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tsvenska556\Desktop\Tävling 2017\Berners CUP\"/>
    </mc:Choice>
  </mc:AlternateContent>
  <bookViews>
    <workbookView xWindow="0" yWindow="0" windowWidth="25200" windowHeight="11985" activeTab="1"/>
  </bookViews>
  <sheets>
    <sheet name="BernersCup 2017" sheetId="6" r:id="rId1"/>
    <sheet name="Poängställning 2017" sheetId="7" r:id="rId2"/>
    <sheet name="koder" sheetId="2" r:id="rId3"/>
  </sheets>
  <definedNames>
    <definedName name="_xlnm._FilterDatabase" localSheetId="0" hidden="1">'BernersCup 2017'!$A$3:$AC$111</definedName>
    <definedName name="_xlnm._FilterDatabase" localSheetId="1" hidden="1">'Poängställning 2017'!$A$2:$K$2</definedName>
  </definedNames>
  <calcPr calcId="152511"/>
</workbook>
</file>

<file path=xl/calcChain.xml><?xml version="1.0" encoding="utf-8"?>
<calcChain xmlns="http://schemas.openxmlformats.org/spreadsheetml/2006/main">
  <c r="K20" i="7" l="1"/>
  <c r="K25" i="7"/>
  <c r="K26" i="7"/>
  <c r="K39" i="7"/>
  <c r="K7" i="7"/>
  <c r="K40" i="7"/>
  <c r="K41" i="7"/>
  <c r="K22" i="7"/>
  <c r="K42" i="7"/>
  <c r="K10" i="7"/>
  <c r="K13" i="7"/>
  <c r="K43" i="7"/>
  <c r="K44" i="7"/>
  <c r="K45" i="7"/>
  <c r="K87" i="7"/>
  <c r="K88" i="7"/>
  <c r="K46" i="7"/>
  <c r="K47" i="7"/>
  <c r="K48" i="7"/>
  <c r="K49" i="7"/>
  <c r="K11" i="7"/>
  <c r="K50" i="7"/>
  <c r="K51" i="7"/>
  <c r="K52" i="7"/>
  <c r="K27" i="7"/>
  <c r="K53" i="7"/>
  <c r="K28" i="7"/>
  <c r="K3" i="7"/>
  <c r="K54" i="7"/>
  <c r="K55" i="7"/>
  <c r="K56" i="7"/>
  <c r="K57" i="7"/>
  <c r="K58" i="7"/>
  <c r="K59" i="7"/>
  <c r="K60" i="7"/>
  <c r="K29" i="7"/>
  <c r="K61" i="7"/>
  <c r="K30" i="7"/>
  <c r="K62" i="7"/>
  <c r="K9" i="7"/>
  <c r="K63" i="7"/>
  <c r="K16" i="7"/>
  <c r="K64" i="7"/>
  <c r="K31" i="7"/>
  <c r="K65" i="7"/>
  <c r="K89" i="7"/>
  <c r="K66" i="7"/>
  <c r="K67" i="7"/>
  <c r="K32" i="7"/>
  <c r="K68" i="7"/>
  <c r="K69" i="7"/>
  <c r="K70" i="7"/>
  <c r="K71" i="7"/>
  <c r="K4" i="7"/>
  <c r="K72" i="7"/>
  <c r="K73" i="7"/>
  <c r="K90" i="7"/>
  <c r="K33" i="7"/>
  <c r="K34" i="7"/>
  <c r="K23" i="7"/>
  <c r="K74" i="7"/>
  <c r="K35" i="7"/>
  <c r="K36" i="7"/>
  <c r="K6" i="7"/>
  <c r="K24" i="7"/>
  <c r="K75" i="7"/>
  <c r="K76" i="7"/>
  <c r="K5" i="7"/>
  <c r="K12" i="7"/>
  <c r="K77" i="7"/>
  <c r="K78" i="7"/>
  <c r="K37" i="7"/>
  <c r="K79" i="7"/>
  <c r="K80" i="7"/>
  <c r="K17" i="7"/>
  <c r="K81" i="7"/>
  <c r="K21" i="7"/>
  <c r="K82" i="7"/>
  <c r="K91" i="7"/>
  <c r="K83" i="7"/>
  <c r="K92" i="7"/>
  <c r="K15" i="7"/>
  <c r="K14" i="7"/>
  <c r="K84" i="7"/>
  <c r="K19" i="7"/>
  <c r="K85" i="7"/>
  <c r="K93" i="7"/>
  <c r="K86" i="7"/>
  <c r="K18" i="7"/>
  <c r="AC48" i="6" l="1"/>
  <c r="AC45" i="6"/>
  <c r="AC43" i="6"/>
  <c r="AC49" i="6"/>
  <c r="AC32" i="6"/>
  <c r="AC39" i="6"/>
  <c r="AC40" i="6"/>
  <c r="AC46" i="6"/>
  <c r="AC29" i="6"/>
  <c r="AC44" i="6"/>
  <c r="AC87" i="6"/>
  <c r="AC88" i="6"/>
  <c r="AC12" i="6"/>
  <c r="AC11" i="6"/>
  <c r="AC27" i="6"/>
  <c r="AC9" i="6"/>
  <c r="AC23" i="6"/>
  <c r="AC50" i="6"/>
  <c r="AC5" i="6"/>
  <c r="AC24" i="6"/>
  <c r="AC7" i="6"/>
  <c r="AC21" i="6"/>
  <c r="AC89" i="6"/>
  <c r="AC42" i="6"/>
  <c r="AC18" i="6"/>
  <c r="AC31" i="6"/>
  <c r="AC47" i="6"/>
  <c r="AC26" i="6"/>
  <c r="AC14" i="6"/>
  <c r="AC17" i="6"/>
  <c r="AC28" i="6"/>
  <c r="AC33" i="6"/>
  <c r="AC30" i="6"/>
  <c r="AC90" i="6"/>
  <c r="AC91" i="6"/>
  <c r="AC51" i="6"/>
  <c r="AC52" i="6"/>
  <c r="AC22" i="6"/>
  <c r="AC92" i="6"/>
  <c r="AC8" i="6"/>
  <c r="AC53" i="6"/>
  <c r="AC25" i="6"/>
  <c r="AC93" i="6"/>
  <c r="AC54" i="6"/>
  <c r="AC94" i="6"/>
  <c r="AC15" i="6"/>
  <c r="AC95" i="6"/>
  <c r="AC55" i="6"/>
  <c r="AC96" i="6"/>
  <c r="AC97" i="6"/>
  <c r="AC56" i="6"/>
  <c r="AC98" i="6"/>
  <c r="AC99" i="6"/>
  <c r="AC100" i="6"/>
  <c r="AC57" i="6"/>
  <c r="AC58" i="6"/>
  <c r="AC59" i="6"/>
  <c r="AC101" i="6"/>
  <c r="AC60" i="6"/>
  <c r="AC102" i="6"/>
  <c r="AC103" i="6"/>
  <c r="AC104" i="6"/>
  <c r="AC105" i="6"/>
  <c r="AC61" i="6"/>
  <c r="AC62" i="6"/>
  <c r="AC34" i="6"/>
  <c r="AC106" i="6"/>
  <c r="AC107" i="6"/>
  <c r="AC108" i="6"/>
  <c r="AC4" i="6"/>
  <c r="AC109" i="6"/>
  <c r="AC63" i="6"/>
  <c r="AC64" i="6"/>
  <c r="AC65" i="6"/>
  <c r="AC110" i="6"/>
  <c r="AC111" i="6"/>
  <c r="AC66" i="6"/>
  <c r="AC67" i="6"/>
  <c r="AC68" i="6"/>
  <c r="AC112" i="6"/>
  <c r="AC113" i="6"/>
  <c r="AC69" i="6"/>
  <c r="AC114" i="6"/>
  <c r="AC115" i="6"/>
  <c r="AC116" i="6"/>
  <c r="AC117" i="6"/>
  <c r="AC118" i="6"/>
  <c r="AC35" i="6"/>
  <c r="AC70" i="6"/>
  <c r="AC119" i="6"/>
  <c r="AC120" i="6"/>
  <c r="AC121" i="6"/>
  <c r="AC122" i="6"/>
  <c r="AC123" i="6"/>
  <c r="AC71" i="6"/>
  <c r="AC10" i="6"/>
  <c r="AC72" i="6"/>
  <c r="AC124" i="6"/>
  <c r="AC125" i="6"/>
  <c r="AC73" i="6"/>
  <c r="AC74" i="6"/>
  <c r="AC126" i="6"/>
  <c r="AC127" i="6"/>
  <c r="AC128" i="6"/>
  <c r="AC75" i="6"/>
  <c r="AC129" i="6"/>
  <c r="AC36" i="6"/>
  <c r="AC130" i="6"/>
  <c r="AC76" i="6"/>
  <c r="AC77" i="6"/>
  <c r="AC131" i="6"/>
  <c r="AC78" i="6"/>
  <c r="AC79" i="6"/>
  <c r="AC6" i="6"/>
  <c r="AC80" i="6"/>
  <c r="AC132" i="6"/>
  <c r="AC133" i="6"/>
  <c r="AC134" i="6"/>
  <c r="AC135" i="6"/>
  <c r="AC136" i="6"/>
  <c r="AC81" i="6"/>
  <c r="AC137" i="6"/>
  <c r="AC37" i="6"/>
  <c r="AC138" i="6"/>
  <c r="AC139" i="6"/>
  <c r="AC140" i="6"/>
  <c r="AC141" i="6"/>
  <c r="AC142" i="6"/>
  <c r="AC143" i="6"/>
  <c r="AC144" i="6"/>
  <c r="AC82" i="6"/>
  <c r="AC13" i="6"/>
  <c r="AC145" i="6"/>
  <c r="AC146" i="6"/>
  <c r="AC147" i="6"/>
  <c r="AC83" i="6"/>
  <c r="AC38" i="6"/>
  <c r="AC148" i="6"/>
  <c r="AC19" i="6"/>
  <c r="AC149" i="6"/>
  <c r="AC84" i="6"/>
  <c r="AC150" i="6"/>
  <c r="AC151" i="6"/>
  <c r="AC152" i="6"/>
  <c r="AC153" i="6"/>
  <c r="AC85" i="6"/>
  <c r="AC154" i="6"/>
  <c r="AC155" i="6"/>
  <c r="AC156" i="6"/>
  <c r="AC157" i="6"/>
  <c r="AC16" i="6"/>
  <c r="AC20" i="6"/>
  <c r="AC158" i="6"/>
  <c r="AC86" i="6"/>
  <c r="AC159" i="6"/>
  <c r="AC41" i="6"/>
  <c r="K8" i="7" l="1"/>
</calcChain>
</file>

<file path=xl/sharedStrings.xml><?xml version="1.0" encoding="utf-8"?>
<sst xmlns="http://schemas.openxmlformats.org/spreadsheetml/2006/main" count="1410" uniqueCount="624">
  <si>
    <t>Guardian</t>
  </si>
  <si>
    <t>Marcello</t>
  </si>
  <si>
    <t>Ludicolo Bay</t>
  </si>
  <si>
    <t>Carlton</t>
  </si>
  <si>
    <t>Quite Star</t>
  </si>
  <si>
    <t>Capricorn Killigrews</t>
  </si>
  <si>
    <t>Cekade IV</t>
  </si>
  <si>
    <t>Coltrane C</t>
  </si>
  <si>
    <t>nej</t>
  </si>
  <si>
    <t>Bergström</t>
  </si>
  <si>
    <t>Kullström</t>
  </si>
  <si>
    <t>Morén</t>
  </si>
  <si>
    <t>Nilsson</t>
  </si>
  <si>
    <t>Nordin</t>
  </si>
  <si>
    <t>Udd</t>
  </si>
  <si>
    <t>Wahlin</t>
  </si>
  <si>
    <t>Wendin</t>
  </si>
  <si>
    <t xml:space="preserve">Lina </t>
  </si>
  <si>
    <t xml:space="preserve">Wilma </t>
  </si>
  <si>
    <t xml:space="preserve">Gabriella </t>
  </si>
  <si>
    <t xml:space="preserve">Isabelle </t>
  </si>
  <si>
    <t xml:space="preserve">Anna </t>
  </si>
  <si>
    <t>Lina</t>
  </si>
  <si>
    <t xml:space="preserve">Elin </t>
  </si>
  <si>
    <t xml:space="preserve">Malin </t>
  </si>
  <si>
    <t>Förnamn ryttare</t>
  </si>
  <si>
    <t>Efternamn ryttare</t>
  </si>
  <si>
    <t xml:space="preserve">Carolina </t>
  </si>
  <si>
    <t>Bruneflod</t>
  </si>
  <si>
    <t>Clark Kent</t>
  </si>
  <si>
    <t>Mikaela</t>
  </si>
  <si>
    <t>Hamberg</t>
  </si>
  <si>
    <t>Proud Mary</t>
  </si>
  <si>
    <t xml:space="preserve">Olivia </t>
  </si>
  <si>
    <t>Jonzon</t>
  </si>
  <si>
    <t>Charlie</t>
  </si>
  <si>
    <t>AnnaLena</t>
  </si>
  <si>
    <t>Larsson</t>
  </si>
  <si>
    <t>Chicco</t>
  </si>
  <si>
    <t>Emelie</t>
  </si>
  <si>
    <t>Löfström</t>
  </si>
  <si>
    <t>Strong Shakiro x</t>
  </si>
  <si>
    <t>Josefin</t>
  </si>
  <si>
    <t>Stardust Cowboy Marco</t>
  </si>
  <si>
    <t>Lögdahl</t>
  </si>
  <si>
    <t>Coralee</t>
  </si>
  <si>
    <t>Svanstedt</t>
  </si>
  <si>
    <t>Dana Marco</t>
  </si>
  <si>
    <t>Elisabeth</t>
  </si>
  <si>
    <t>Svensson</t>
  </si>
  <si>
    <t>Capello de Fabio Bay</t>
  </si>
  <si>
    <t>Irma</t>
  </si>
  <si>
    <t>Lennartsson</t>
  </si>
  <si>
    <t>Konjack</t>
  </si>
  <si>
    <t xml:space="preserve">Poäng </t>
  </si>
  <si>
    <t>Fas 1</t>
  </si>
  <si>
    <t>Fas 2</t>
  </si>
  <si>
    <t>Start nr</t>
  </si>
  <si>
    <t>Licens nr</t>
  </si>
  <si>
    <t>Plac- ering</t>
  </si>
  <si>
    <t>Antal plac.</t>
  </si>
  <si>
    <t>Antal starter</t>
  </si>
  <si>
    <t>Namn 
häst</t>
  </si>
  <si>
    <t xml:space="preserve">
POÄNG</t>
  </si>
  <si>
    <t>TOTAL</t>
  </si>
  <si>
    <t>Hedman</t>
  </si>
  <si>
    <t>Callaway</t>
  </si>
  <si>
    <t xml:space="preserve">Moa </t>
  </si>
  <si>
    <t>Lundgren</t>
  </si>
  <si>
    <t>Atika</t>
  </si>
  <si>
    <t>Jenny</t>
  </si>
  <si>
    <t>Östberg Hjort</t>
  </si>
  <si>
    <t>Ravioli V</t>
  </si>
  <si>
    <t>Maja</t>
  </si>
  <si>
    <t>Fröjdholm</t>
  </si>
  <si>
    <t>Classic Cera (64)</t>
  </si>
  <si>
    <t xml:space="preserve">Hilda </t>
  </si>
  <si>
    <t>Denkert</t>
  </si>
  <si>
    <t>Neo</t>
  </si>
  <si>
    <t>Linda</t>
  </si>
  <si>
    <t>Zättlin</t>
  </si>
  <si>
    <t>Isabell Fortuna</t>
  </si>
  <si>
    <t xml:space="preserve">Helena </t>
  </si>
  <si>
    <t>Jonsson</t>
  </si>
  <si>
    <t>Tentadera Zeta (SWB)</t>
  </si>
  <si>
    <t>Li</t>
  </si>
  <si>
    <t>Persson</t>
  </si>
  <si>
    <t>Indian Marco</t>
  </si>
  <si>
    <t>Sanna</t>
  </si>
  <si>
    <t>Ingvarsson</t>
  </si>
  <si>
    <t>Springsteen</t>
  </si>
  <si>
    <t>Lotta</t>
  </si>
  <si>
    <t>Nordmark</t>
  </si>
  <si>
    <t>Serengeti</t>
  </si>
  <si>
    <t>Elisea</t>
  </si>
  <si>
    <t>Edén</t>
  </si>
  <si>
    <t>Con Quest SEC</t>
  </si>
  <si>
    <t>Hanna</t>
  </si>
  <si>
    <t>Hope and Glory</t>
  </si>
  <si>
    <t>Sara</t>
  </si>
  <si>
    <t>Wikman</t>
  </si>
  <si>
    <t>Breakdance</t>
  </si>
  <si>
    <t>Heed</t>
  </si>
  <si>
    <t>Qrumelur</t>
  </si>
  <si>
    <t>Anna</t>
  </si>
  <si>
    <t>Wersen</t>
  </si>
  <si>
    <t>Vanessa</t>
  </si>
  <si>
    <t xml:space="preserve">Emelie </t>
  </si>
  <si>
    <t>Tjärnström</t>
  </si>
  <si>
    <t>Illusion v/d waterinhoeve</t>
  </si>
  <si>
    <t>Anneli</t>
  </si>
  <si>
    <t>Mynta II</t>
  </si>
  <si>
    <t>Alva</t>
  </si>
  <si>
    <t>Trané</t>
  </si>
  <si>
    <t>Calupa S</t>
  </si>
  <si>
    <t>Julia</t>
  </si>
  <si>
    <t>Abrahamsson</t>
  </si>
  <si>
    <t>Callahan</t>
  </si>
  <si>
    <t>Cecilia</t>
  </si>
  <si>
    <t>Sjölund</t>
  </si>
  <si>
    <t>Lill Coritsa</t>
  </si>
  <si>
    <t>Byström</t>
  </si>
  <si>
    <t>Prisma</t>
  </si>
  <si>
    <t>Ingrid</t>
  </si>
  <si>
    <t>Backlund</t>
  </si>
  <si>
    <t>Lucky Marco</t>
  </si>
  <si>
    <t>Quite Quick (SWB)</t>
  </si>
  <si>
    <t>Ella</t>
  </si>
  <si>
    <t>Persdotter</t>
  </si>
  <si>
    <t>Eerste</t>
  </si>
  <si>
    <t>Thea</t>
  </si>
  <si>
    <t>Kjellström</t>
  </si>
  <si>
    <t>Cevin Cline</t>
  </si>
  <si>
    <t>Alexander</t>
  </si>
  <si>
    <t>Molander-Nymo</t>
  </si>
  <si>
    <t>Calrissian</t>
  </si>
  <si>
    <t>Camilla</t>
  </si>
  <si>
    <t>Contador</t>
  </si>
  <si>
    <t>Jeanson</t>
  </si>
  <si>
    <t>Svensk</t>
  </si>
  <si>
    <t>Angelika</t>
  </si>
  <si>
    <t>Denise</t>
  </si>
  <si>
    <t>Svedberg</t>
  </si>
  <si>
    <t>Jobelle</t>
  </si>
  <si>
    <t>Lise</t>
  </si>
  <si>
    <t>Rumert</t>
  </si>
  <si>
    <t>Galaxy 62</t>
  </si>
  <si>
    <t>Alonso Schaarbroek Z</t>
  </si>
  <si>
    <t>Rebecca</t>
  </si>
  <si>
    <t>Sjögren</t>
  </si>
  <si>
    <t>Chickadee</t>
  </si>
  <si>
    <t xml:space="preserve">Rebecca </t>
  </si>
  <si>
    <t>Centercourt</t>
  </si>
  <si>
    <t>Artic Light</t>
  </si>
  <si>
    <t>Christelle</t>
  </si>
  <si>
    <t>Hallström</t>
  </si>
  <si>
    <t>Snow Bound</t>
  </si>
  <si>
    <t>Frida</t>
  </si>
  <si>
    <t>Rindestad</t>
  </si>
  <si>
    <t>Lord Zidane HC</t>
  </si>
  <si>
    <t>Mettälä</t>
  </si>
  <si>
    <t>Sweet Tabasco</t>
  </si>
  <si>
    <t xml:space="preserve">Maria </t>
  </si>
  <si>
    <t>Bäckström</t>
  </si>
  <si>
    <t>Catania Killigrew</t>
  </si>
  <si>
    <t>Tour d'Elmshorm</t>
  </si>
  <si>
    <t>Fel 1:2</t>
  </si>
  <si>
    <t>Fel 1:1</t>
  </si>
  <si>
    <t>Tid 
1:0</t>
  </si>
  <si>
    <t>Tid  
1:2</t>
  </si>
  <si>
    <t>Tid 
2:1</t>
  </si>
  <si>
    <t>Fel 2:1</t>
  </si>
  <si>
    <t>Fel 2:2</t>
  </si>
  <si>
    <t>Tid 
2:2</t>
  </si>
  <si>
    <t>Utesluten</t>
  </si>
  <si>
    <t>uteblev</t>
  </si>
  <si>
    <t>avstängd</t>
  </si>
  <si>
    <t>överstryk</t>
  </si>
  <si>
    <t>utgår</t>
  </si>
  <si>
    <t>deltar ej i cup</t>
  </si>
  <si>
    <t>Fel 3:1</t>
  </si>
  <si>
    <t>Tid 
3:1</t>
  </si>
  <si>
    <t>Fel 3:2</t>
  </si>
  <si>
    <t>Tid 
3:2</t>
  </si>
  <si>
    <t>ANGE EJ!!</t>
  </si>
  <si>
    <t>startar ej</t>
  </si>
  <si>
    <t>Beatrice</t>
  </si>
  <si>
    <t>Berggren</t>
  </si>
  <si>
    <t>Hera Chiara RMB</t>
  </si>
  <si>
    <t>Pacific</t>
  </si>
  <si>
    <t>Linnea</t>
  </si>
  <si>
    <t>Holgersson</t>
  </si>
  <si>
    <t>Ahonen 2</t>
  </si>
  <si>
    <t>Mikaelsson</t>
  </si>
  <si>
    <t>Rozz</t>
  </si>
  <si>
    <t xml:space="preserve">Linn </t>
  </si>
  <si>
    <t>Harrvik</t>
  </si>
  <si>
    <t>Gangsta Rap</t>
  </si>
  <si>
    <t>Edvardson</t>
  </si>
  <si>
    <t>Jenniefer</t>
  </si>
  <si>
    <t>Bylin</t>
  </si>
  <si>
    <t>Punk Rocker</t>
  </si>
  <si>
    <t>Jessica</t>
  </si>
  <si>
    <t>Wedin</t>
  </si>
  <si>
    <t>Casino Q</t>
  </si>
  <si>
    <t>Erika</t>
  </si>
  <si>
    <t>Jansson</t>
  </si>
  <si>
    <t>Torluce (SWB)</t>
  </si>
  <si>
    <t>Sarah</t>
  </si>
  <si>
    <t>Casablanka</t>
  </si>
  <si>
    <t>Juni</t>
  </si>
  <si>
    <t>Mars</t>
  </si>
  <si>
    <t>Jönsson</t>
  </si>
  <si>
    <t>Bakkegårdens Cassiopeja</t>
  </si>
  <si>
    <t>Berners Cup 2017</t>
  </si>
  <si>
    <t>Näset 6 juni</t>
  </si>
  <si>
    <t>Timrå 23 april</t>
  </si>
  <si>
    <t>Brunflo 6 maj</t>
  </si>
  <si>
    <t xml:space="preserve">Ronja </t>
  </si>
  <si>
    <t>Andersson</t>
  </si>
  <si>
    <t>Ranka F</t>
  </si>
  <si>
    <t xml:space="preserve">Filippa </t>
  </si>
  <si>
    <t>Borgh</t>
  </si>
  <si>
    <t>Qajsa af Oppeby (47)</t>
  </si>
  <si>
    <t>Carlsson</t>
  </si>
  <si>
    <t>Edelman L</t>
  </si>
  <si>
    <t>Tremendis JN (13) (SWB)</t>
  </si>
  <si>
    <t>Dufvenberg</t>
  </si>
  <si>
    <t>Carramimbre D</t>
  </si>
  <si>
    <t xml:space="preserve">Gunilla </t>
  </si>
  <si>
    <t>Ekengren</t>
  </si>
  <si>
    <t>Irish Coffee</t>
  </si>
  <si>
    <t>Nieburg</t>
  </si>
  <si>
    <t>Linnéa</t>
  </si>
  <si>
    <t>Fastén</t>
  </si>
  <si>
    <t>Cruzero</t>
  </si>
  <si>
    <t>Ida</t>
  </si>
  <si>
    <t>Godin</t>
  </si>
  <si>
    <t xml:space="preserve">Christine </t>
  </si>
  <si>
    <t>Grafström</t>
  </si>
  <si>
    <t>Zacramento</t>
  </si>
  <si>
    <t>El nino di nanita</t>
  </si>
  <si>
    <t>Matilda</t>
  </si>
  <si>
    <t>Häggkvist</t>
  </si>
  <si>
    <t>Crazy Boadicea</t>
  </si>
  <si>
    <t>Isaksson</t>
  </si>
  <si>
    <t>Crazy Lucy</t>
  </si>
  <si>
    <t>Johansson</t>
  </si>
  <si>
    <t>Quick Candhi</t>
  </si>
  <si>
    <t>Kreta</t>
  </si>
  <si>
    <t>Vector</t>
  </si>
  <si>
    <t>Jannike</t>
  </si>
  <si>
    <t>Lineruth</t>
  </si>
  <si>
    <t>Lynley MB</t>
  </si>
  <si>
    <t>Look</t>
  </si>
  <si>
    <t>One True Flame J (SWB)</t>
  </si>
  <si>
    <t xml:space="preserve">Ellen </t>
  </si>
  <si>
    <t>Lunneborg</t>
  </si>
  <si>
    <t>Firebird</t>
  </si>
  <si>
    <t>Månsson</t>
  </si>
  <si>
    <t>Sita (5) (SWB)</t>
  </si>
  <si>
    <t>Miss Hillfon ELiTH</t>
  </si>
  <si>
    <t>Fanny</t>
  </si>
  <si>
    <t>Diza</t>
  </si>
  <si>
    <t>Katrin</t>
  </si>
  <si>
    <t>Normark Jonsson</t>
  </si>
  <si>
    <t>Cashbox Pil</t>
  </si>
  <si>
    <t>Nylander</t>
  </si>
  <si>
    <t>Marakech</t>
  </si>
  <si>
    <t>Pettersen</t>
  </si>
  <si>
    <t>Zinousch</t>
  </si>
  <si>
    <t>Jennifer</t>
  </si>
  <si>
    <t>Sjöström Johansson</t>
  </si>
  <si>
    <t>Irco Cowboy</t>
  </si>
  <si>
    <t>Diva to Jump</t>
  </si>
  <si>
    <t>Ulrika</t>
  </si>
  <si>
    <t>Conrad M</t>
  </si>
  <si>
    <t>Säll</t>
  </si>
  <si>
    <t>Bindorado LA</t>
  </si>
  <si>
    <t>Söderlind</t>
  </si>
  <si>
    <t>Savoy´s Carona (58) (SWB)</t>
  </si>
  <si>
    <t>Magdalena</t>
  </si>
  <si>
    <t>Törnered</t>
  </si>
  <si>
    <t>Qvintus Hästak</t>
  </si>
  <si>
    <t>Kalle</t>
  </si>
  <si>
    <t>Westman Stark</t>
  </si>
  <si>
    <t>Trizeps</t>
  </si>
  <si>
    <t>Kim</t>
  </si>
  <si>
    <t>Wiklund</t>
  </si>
  <si>
    <t>Iguacu</t>
  </si>
  <si>
    <t>Wäringstam</t>
  </si>
  <si>
    <t>Gurrane Laurens Star</t>
  </si>
  <si>
    <t>Ytterström</t>
  </si>
  <si>
    <t>La Vendel</t>
  </si>
  <si>
    <t>Bozz for Silfverrose</t>
  </si>
  <si>
    <t>Trevor</t>
  </si>
  <si>
    <t>Rönnberg</t>
  </si>
  <si>
    <t>Noble Heart (SWB)</t>
  </si>
  <si>
    <t>Svedmark</t>
  </si>
  <si>
    <t>42983</t>
  </si>
  <si>
    <t>11152</t>
  </si>
  <si>
    <t>ja</t>
  </si>
  <si>
    <t>ja ute</t>
  </si>
  <si>
    <t>72819</t>
  </si>
  <si>
    <t>86615</t>
  </si>
  <si>
    <t>57833</t>
  </si>
  <si>
    <t>Blomberg</t>
  </si>
  <si>
    <t>Skikkild´s Florette</t>
  </si>
  <si>
    <t>Karström</t>
  </si>
  <si>
    <t>Munsboro Marwel</t>
  </si>
  <si>
    <t>Linn L</t>
  </si>
  <si>
    <t>Street Dance</t>
  </si>
  <si>
    <t xml:space="preserve">Tove </t>
  </si>
  <si>
    <t>Sjödin</t>
  </si>
  <si>
    <t>New Orleans (SWB)</t>
  </si>
  <si>
    <t>Erica</t>
  </si>
  <si>
    <t>deltar inte i cupen pga start i 130</t>
  </si>
  <si>
    <t>44.79</t>
  </si>
  <si>
    <t>29.39</t>
  </si>
  <si>
    <t>52.44</t>
  </si>
  <si>
    <t>30.28</t>
  </si>
  <si>
    <t>54.28</t>
  </si>
  <si>
    <t>30.34</t>
  </si>
  <si>
    <t>48.21</t>
  </si>
  <si>
    <t>30.57</t>
  </si>
  <si>
    <t>52.02</t>
  </si>
  <si>
    <t>30.68</t>
  </si>
  <si>
    <t>52.06</t>
  </si>
  <si>
    <t>30.81</t>
  </si>
  <si>
    <t>49.14</t>
  </si>
  <si>
    <t>30.95</t>
  </si>
  <si>
    <t>48.84</t>
  </si>
  <si>
    <t>31.35</t>
  </si>
  <si>
    <t>51.23</t>
  </si>
  <si>
    <t>31.38</t>
  </si>
  <si>
    <t>50.19</t>
  </si>
  <si>
    <t>31.62</t>
  </si>
  <si>
    <t>49.17</t>
  </si>
  <si>
    <t>33.55</t>
  </si>
  <si>
    <t>50.40</t>
  </si>
  <si>
    <t>35.08</t>
  </si>
  <si>
    <t>47.69</t>
  </si>
  <si>
    <t>29.77</t>
  </si>
  <si>
    <t>47.38</t>
  </si>
  <si>
    <t>30.88</t>
  </si>
  <si>
    <t>54.97</t>
  </si>
  <si>
    <t>32.38</t>
  </si>
  <si>
    <t>54.22</t>
  </si>
  <si>
    <t>32.65</t>
  </si>
  <si>
    <t>48.75</t>
  </si>
  <si>
    <t>33.35</t>
  </si>
  <si>
    <t>52.42</t>
  </si>
  <si>
    <t>37.30</t>
  </si>
  <si>
    <t>51.25</t>
  </si>
  <si>
    <t>38.00</t>
  </si>
  <si>
    <t>49.76</t>
  </si>
  <si>
    <t>38.11</t>
  </si>
  <si>
    <t>52.24</t>
  </si>
  <si>
    <t>38.26</t>
  </si>
  <si>
    <t>50.77</t>
  </si>
  <si>
    <t>43.78</t>
  </si>
  <si>
    <t>48.47</t>
  </si>
  <si>
    <t>47.18</t>
  </si>
  <si>
    <t>45.80</t>
  </si>
  <si>
    <t>46.04</t>
  </si>
  <si>
    <t>47.49</t>
  </si>
  <si>
    <t>48.40</t>
  </si>
  <si>
    <t>49.09</t>
  </si>
  <si>
    <t>49.47</t>
  </si>
  <si>
    <t>49.82</t>
  </si>
  <si>
    <t>50.50</t>
  </si>
  <si>
    <t>51.85</t>
  </si>
  <si>
    <t>52.61</t>
  </si>
  <si>
    <t>52.78</t>
  </si>
  <si>
    <t>53.29</t>
  </si>
  <si>
    <t>59.98</t>
  </si>
  <si>
    <t>49.41</t>
  </si>
  <si>
    <t>51.04</t>
  </si>
  <si>
    <t>54.17</t>
  </si>
  <si>
    <t>72.20</t>
  </si>
  <si>
    <t>65.93</t>
  </si>
  <si>
    <t>72.63</t>
  </si>
  <si>
    <t>76.96</t>
  </si>
  <si>
    <t>79.25</t>
  </si>
  <si>
    <t>Poängställning för kval till final i Berners Cup 2017</t>
  </si>
  <si>
    <t>Plac. 
DK 1</t>
  </si>
  <si>
    <t>Poäng 
DK 1</t>
  </si>
  <si>
    <t>Plac. 
DK 2</t>
  </si>
  <si>
    <t>Poäng 
DK 2</t>
  </si>
  <si>
    <t>Plac. 
DK 3</t>
  </si>
  <si>
    <t>Poäng 
DK 3</t>
  </si>
  <si>
    <t>Total poäng</t>
  </si>
  <si>
    <t>Anne</t>
  </si>
  <si>
    <t>Hamrin</t>
  </si>
  <si>
    <t>Sig Sauer</t>
  </si>
  <si>
    <t>Ingris</t>
  </si>
  <si>
    <t>Rebecka</t>
  </si>
  <si>
    <t>Kax</t>
  </si>
  <si>
    <t>Roax</t>
  </si>
  <si>
    <t>Trude</t>
  </si>
  <si>
    <t>Nesset</t>
  </si>
  <si>
    <t>HF Connery</t>
  </si>
  <si>
    <t>Marit</t>
  </si>
  <si>
    <t>Stadheim</t>
  </si>
  <si>
    <t>HF Another Kind of Crazy</t>
  </si>
  <si>
    <t xml:space="preserve">Ella </t>
  </si>
  <si>
    <t>Nilsén</t>
  </si>
  <si>
    <t>Garzolina</t>
  </si>
  <si>
    <t>June</t>
  </si>
  <si>
    <t>Fiskvik</t>
  </si>
  <si>
    <t>Hels Taj Mahal</t>
  </si>
  <si>
    <t>Bentzlin</t>
  </si>
  <si>
    <t>Habsburg Van de Heffnick</t>
  </si>
  <si>
    <t>Johnsen</t>
  </si>
  <si>
    <t>Custner</t>
  </si>
  <si>
    <t>Jadelius</t>
  </si>
  <si>
    <t>Escalade (SWB)</t>
  </si>
  <si>
    <t>Terese</t>
  </si>
  <si>
    <t>Jons</t>
  </si>
  <si>
    <t>Cazparano</t>
  </si>
  <si>
    <t>Graeve</t>
  </si>
  <si>
    <t>Love Attention</t>
  </si>
  <si>
    <t>Sofie</t>
  </si>
  <si>
    <t>Aasvang</t>
  </si>
  <si>
    <t>Wildo</t>
  </si>
  <si>
    <t>Norge</t>
  </si>
  <si>
    <t>Elsa</t>
  </si>
  <si>
    <t>Ekman</t>
  </si>
  <si>
    <t>Cayman B</t>
  </si>
  <si>
    <t>Daniel</t>
  </si>
  <si>
    <t>Grawem</t>
  </si>
  <si>
    <t>Cassini Royal</t>
  </si>
  <si>
    <t>Johanna</t>
  </si>
  <si>
    <t>Påhlsson</t>
  </si>
  <si>
    <t>Naldo</t>
  </si>
  <si>
    <t>Clara</t>
  </si>
  <si>
    <t>Marklund</t>
  </si>
  <si>
    <t>Casigo</t>
  </si>
  <si>
    <t>Christina</t>
  </si>
  <si>
    <t>Eliases Royality</t>
  </si>
  <si>
    <t>Annica</t>
  </si>
  <si>
    <t>Karlson</t>
  </si>
  <si>
    <t>Cachmire CC</t>
  </si>
  <si>
    <t>Nordlander</t>
  </si>
  <si>
    <t>King Creol</t>
  </si>
  <si>
    <t>Ella-Carolina</t>
  </si>
  <si>
    <t>Strömstedt</t>
  </si>
  <si>
    <t>Spartacus S</t>
  </si>
  <si>
    <t>Cudina PP</t>
  </si>
  <si>
    <t xml:space="preserve">Ida </t>
  </si>
  <si>
    <t>Skolmli</t>
  </si>
  <si>
    <t>Birkely´s Avion</t>
  </si>
  <si>
    <t>Plasencia Lindgren</t>
  </si>
  <si>
    <t>Fine Art</t>
  </si>
  <si>
    <t>17628</t>
  </si>
  <si>
    <t>41545</t>
  </si>
  <si>
    <t>okänd ej grönt kort</t>
  </si>
  <si>
    <t>40408</t>
  </si>
  <si>
    <t>24993</t>
  </si>
  <si>
    <t>9087</t>
  </si>
  <si>
    <t>3166</t>
  </si>
  <si>
    <t>62675</t>
  </si>
  <si>
    <t>10670</t>
  </si>
  <si>
    <t>312</t>
  </si>
  <si>
    <t>85302</t>
  </si>
  <si>
    <t>65173</t>
  </si>
  <si>
    <t>28478</t>
  </si>
  <si>
    <t>50127</t>
  </si>
  <si>
    <t>42462</t>
  </si>
  <si>
    <t>76904</t>
  </si>
  <si>
    <t>77347</t>
  </si>
  <si>
    <t>Caroline</t>
  </si>
  <si>
    <t>Wrede</t>
  </si>
  <si>
    <t>Flash Sun</t>
  </si>
  <si>
    <t>Peter</t>
  </si>
  <si>
    <t>Sällström</t>
  </si>
  <si>
    <t>Faithful Attraction (SWB)</t>
  </si>
  <si>
    <t>Pettersson</t>
  </si>
  <si>
    <t>Malones Girl</t>
  </si>
  <si>
    <t>Natalie</t>
  </si>
  <si>
    <t>Rickardsson</t>
  </si>
  <si>
    <t>Stenåsas Cheap Monday</t>
  </si>
  <si>
    <t>Lobelia</t>
  </si>
  <si>
    <t>Heidi</t>
  </si>
  <si>
    <t>Bjerkan</t>
  </si>
  <si>
    <t>Supertramp II</t>
  </si>
  <si>
    <t>Cilla</t>
  </si>
  <si>
    <t>Tangefelt</t>
  </si>
  <si>
    <t>Fairy Elle</t>
  </si>
  <si>
    <t>64350</t>
  </si>
  <si>
    <t>40163</t>
  </si>
  <si>
    <t>39825</t>
  </si>
  <si>
    <t>10542</t>
  </si>
  <si>
    <t>76387</t>
  </si>
  <si>
    <t>2505</t>
  </si>
  <si>
    <t>Hägg</t>
  </si>
  <si>
    <t>Acoletto</t>
  </si>
  <si>
    <t>73804</t>
  </si>
  <si>
    <t>54.10</t>
  </si>
  <si>
    <t>28.00</t>
  </si>
  <si>
    <t>55.60</t>
  </si>
  <si>
    <t>30.45</t>
  </si>
  <si>
    <t>30.90</t>
  </si>
  <si>
    <t>54.50</t>
  </si>
  <si>
    <t>31.00</t>
  </si>
  <si>
    <t>50.00</t>
  </si>
  <si>
    <t>31.78</t>
  </si>
  <si>
    <t>31.94</t>
  </si>
  <si>
    <t>49.20</t>
  </si>
  <si>
    <t>30.14</t>
  </si>
  <si>
    <t>56.80</t>
  </si>
  <si>
    <t>33.62</t>
  </si>
  <si>
    <t>53.50</t>
  </si>
  <si>
    <t>34.30</t>
  </si>
  <si>
    <t>57.20</t>
  </si>
  <si>
    <t>35.23</t>
  </si>
  <si>
    <t>57.30</t>
  </si>
  <si>
    <t>35.48</t>
  </si>
  <si>
    <t>52.20</t>
  </si>
  <si>
    <t>29.02</t>
  </si>
  <si>
    <t>49.00</t>
  </si>
  <si>
    <t>29.28</t>
  </si>
  <si>
    <t>53.80</t>
  </si>
  <si>
    <t>35.50</t>
  </si>
  <si>
    <t>57.00</t>
  </si>
  <si>
    <t>80.00</t>
  </si>
  <si>
    <t>61.40</t>
  </si>
  <si>
    <t>47.60</t>
  </si>
  <si>
    <t>54.00</t>
  </si>
  <si>
    <t>55.20</t>
  </si>
  <si>
    <t>55.40</t>
  </si>
  <si>
    <t>60.10</t>
  </si>
  <si>
    <t>66.20</t>
  </si>
  <si>
    <t>55.10</t>
  </si>
  <si>
    <t>71.80</t>
  </si>
  <si>
    <t>66.80</t>
  </si>
  <si>
    <t>90.70</t>
  </si>
  <si>
    <t>56.30</t>
  </si>
  <si>
    <t>35.10</t>
  </si>
  <si>
    <t>53.00</t>
  </si>
  <si>
    <t>32.24</t>
  </si>
  <si>
    <t>70.02</t>
  </si>
  <si>
    <t>81.70</t>
  </si>
  <si>
    <t>52.25</t>
  </si>
  <si>
    <t>28.60</t>
  </si>
  <si>
    <t>Faithful Attraction</t>
  </si>
  <si>
    <t>Escalade</t>
  </si>
  <si>
    <t xml:space="preserve">Clara </t>
  </si>
  <si>
    <t>Elin</t>
  </si>
  <si>
    <t>Tangfelt</t>
  </si>
  <si>
    <t>Edwardsson</t>
  </si>
  <si>
    <t>Casablanca</t>
  </si>
  <si>
    <t>Saga</t>
  </si>
  <si>
    <t>Harström</t>
  </si>
  <si>
    <t>Sophie</t>
  </si>
  <si>
    <t>Åhlin</t>
  </si>
  <si>
    <t>Munkenaess Una Corda</t>
  </si>
  <si>
    <t>Annelie</t>
  </si>
  <si>
    <t>Olsson</t>
  </si>
  <si>
    <t>Gold  Fire</t>
  </si>
  <si>
    <t>Lindstrand</t>
  </si>
  <si>
    <t>Little</t>
  </si>
  <si>
    <t>Tina</t>
  </si>
  <si>
    <t>Edström</t>
  </si>
  <si>
    <t>Luminarc DS</t>
  </si>
  <si>
    <t>Once Again RP</t>
  </si>
  <si>
    <t>Sandra</t>
  </si>
  <si>
    <t>Högberg</t>
  </si>
  <si>
    <t>Niger</t>
  </si>
  <si>
    <t>Hedlund</t>
  </si>
  <si>
    <t>Hpnotiq D</t>
  </si>
  <si>
    <t>Monfever</t>
  </si>
  <si>
    <t>Killigrews Trinity (SWB)</t>
  </si>
  <si>
    <t>2590</t>
  </si>
  <si>
    <t>41910</t>
  </si>
  <si>
    <t>Nathalie</t>
  </si>
  <si>
    <t xml:space="preserve">maj </t>
  </si>
  <si>
    <t>Eklund</t>
  </si>
  <si>
    <t>Killurin Lady</t>
  </si>
  <si>
    <t>Pernilla</t>
  </si>
  <si>
    <t>Wasell</t>
  </si>
  <si>
    <t>Champ Freedom Z</t>
  </si>
  <si>
    <t>TS Mincitat</t>
  </si>
  <si>
    <t>58.99</t>
  </si>
  <si>
    <t>66.55</t>
  </si>
  <si>
    <t>80.74</t>
  </si>
  <si>
    <t>62.24</t>
  </si>
  <si>
    <t>61.34</t>
  </si>
  <si>
    <t>67.33</t>
  </si>
  <si>
    <t>66.48</t>
  </si>
  <si>
    <t>42.29</t>
  </si>
  <si>
    <t>69.28</t>
  </si>
  <si>
    <t>61.63</t>
  </si>
  <si>
    <t>61.78</t>
  </si>
  <si>
    <t>61.74</t>
  </si>
  <si>
    <t>107.10</t>
  </si>
  <si>
    <t>42.09</t>
  </si>
  <si>
    <t>61.21</t>
  </si>
  <si>
    <t>39.69</t>
  </si>
  <si>
    <t>65.17</t>
  </si>
  <si>
    <t>58.62</t>
  </si>
  <si>
    <t>37.31</t>
  </si>
  <si>
    <t>56.45</t>
  </si>
  <si>
    <t>45.99</t>
  </si>
  <si>
    <t>55.95</t>
  </si>
  <si>
    <t>96.91</t>
  </si>
  <si>
    <t>39.38</t>
  </si>
  <si>
    <t>58.64</t>
  </si>
  <si>
    <t>83.13</t>
  </si>
  <si>
    <t>39.31</t>
  </si>
  <si>
    <t>59.54</t>
  </si>
  <si>
    <t>43.82</t>
  </si>
  <si>
    <t>65.80</t>
  </si>
  <si>
    <t>60.25</t>
  </si>
  <si>
    <t>59.33</t>
  </si>
  <si>
    <t>62.94</t>
  </si>
  <si>
    <t>77.24</t>
  </si>
  <si>
    <t>63.47</t>
  </si>
  <si>
    <t>68.03</t>
  </si>
  <si>
    <t>39.25</t>
  </si>
  <si>
    <t>61.75</t>
  </si>
  <si>
    <t>59.48</t>
  </si>
  <si>
    <t>93.75</t>
  </si>
  <si>
    <t>62.03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</si>
</sst>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trike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4" xfId="0" applyFont="1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5" xfId="0" applyBorder="1"/>
    <xf numFmtId="0" fontId="1" fillId="0" borderId="9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0" fillId="2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5" xfId="0" applyFont="1" applyBorder="1"/>
    <xf numFmtId="49" fontId="0" fillId="0" borderId="1" xfId="0" applyNumberFormat="1" applyFont="1" applyBorder="1"/>
    <xf numFmtId="0" fontId="14" fillId="0" borderId="3" xfId="1" applyFont="1" applyFill="1" applyBorder="1" applyAlignment="1" applyProtection="1">
      <alignment horizontal="center"/>
      <protection locked="0"/>
    </xf>
    <xf numFmtId="0" fontId="0" fillId="3" borderId="0" xfId="0" applyFill="1"/>
    <xf numFmtId="49" fontId="0" fillId="0" borderId="15" xfId="0" applyNumberFormat="1" applyFont="1" applyBorder="1"/>
    <xf numFmtId="0" fontId="0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0" xfId="0" applyAlignment="1"/>
    <xf numFmtId="49" fontId="0" fillId="0" borderId="15" xfId="0" applyNumberFormat="1" applyFont="1" applyBorder="1" applyAlignment="1">
      <alignment horizontal="right"/>
    </xf>
    <xf numFmtId="0" fontId="0" fillId="0" borderId="15" xfId="0" applyBorder="1" applyAlignment="1"/>
    <xf numFmtId="0" fontId="0" fillId="0" borderId="1" xfId="0" applyFill="1" applyBorder="1"/>
    <xf numFmtId="0" fontId="0" fillId="0" borderId="15" xfId="0" applyFill="1" applyBorder="1"/>
    <xf numFmtId="0" fontId="1" fillId="0" borderId="9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/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5" xfId="1" applyFont="1" applyFill="1" applyBorder="1" applyAlignment="1" applyProtection="1">
      <alignment horizontal="center"/>
      <protection locked="0"/>
    </xf>
    <xf numFmtId="2" fontId="3" fillId="0" borderId="15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7" xfId="0" applyFont="1" applyFill="1" applyBorder="1" applyAlignment="1">
      <alignment horizontal="center"/>
    </xf>
    <xf numFmtId="2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2" fontId="3" fillId="0" borderId="1" xfId="1" applyNumberForma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>
      <alignment horizontal="right"/>
    </xf>
    <xf numFmtId="2" fontId="3" fillId="0" borderId="15" xfId="1" applyNumberFormat="1" applyFont="1" applyFill="1" applyBorder="1" applyAlignment="1" applyProtection="1">
      <alignment horizontal="center"/>
      <protection locked="0"/>
    </xf>
    <xf numFmtId="2" fontId="3" fillId="0" borderId="1" xfId="1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7" xfId="1" applyFont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Fill="1" applyBorder="1"/>
    <xf numFmtId="0" fontId="6" fillId="0" borderId="4" xfId="0" applyFont="1" applyBorder="1" applyAlignment="1">
      <alignment horizontal="center"/>
    </xf>
    <xf numFmtId="0" fontId="0" fillId="0" borderId="17" xfId="0" applyFill="1" applyBorder="1"/>
    <xf numFmtId="0" fontId="6" fillId="0" borderId="20" xfId="0" applyFont="1" applyBorder="1" applyAlignment="1">
      <alignment horizontal="center"/>
    </xf>
    <xf numFmtId="0" fontId="0" fillId="0" borderId="17" xfId="0" applyFont="1" applyBorder="1"/>
    <xf numFmtId="0" fontId="0" fillId="0" borderId="17" xfId="0" applyBorder="1"/>
    <xf numFmtId="0" fontId="0" fillId="0" borderId="3" xfId="0" applyFont="1" applyBorder="1"/>
    <xf numFmtId="49" fontId="0" fillId="0" borderId="17" xfId="0" applyNumberFormat="1" applyFont="1" applyBorder="1"/>
    <xf numFmtId="0" fontId="0" fillId="0" borderId="3" xfId="0" applyBorder="1"/>
    <xf numFmtId="49" fontId="0" fillId="0" borderId="3" xfId="0" applyNumberFormat="1" applyFont="1" applyBorder="1"/>
    <xf numFmtId="0" fontId="6" fillId="0" borderId="4" xfId="0" applyFont="1" applyBorder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0" fillId="2" borderId="0" xfId="0" applyFont="1" applyFill="1" applyBorder="1"/>
    <xf numFmtId="0" fontId="0" fillId="2" borderId="0" xfId="0" applyFont="1" applyFill="1"/>
    <xf numFmtId="0" fontId="11" fillId="0" borderId="4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2" fontId="0" fillId="0" borderId="15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0" fillId="0" borderId="4" xfId="0" applyNumberFormat="1" applyFont="1" applyBorder="1"/>
    <xf numFmtId="0" fontId="0" fillId="0" borderId="20" xfId="0" applyFont="1" applyBorder="1"/>
    <xf numFmtId="49" fontId="0" fillId="0" borderId="20" xfId="0" applyNumberFormat="1" applyFont="1" applyBorder="1"/>
    <xf numFmtId="0" fontId="0" fillId="0" borderId="20" xfId="0" applyBorder="1"/>
    <xf numFmtId="0" fontId="3" fillId="0" borderId="3" xfId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49" fontId="0" fillId="4" borderId="3" xfId="0" applyNumberFormat="1" applyFont="1" applyFill="1" applyBorder="1"/>
    <xf numFmtId="49" fontId="0" fillId="4" borderId="1" xfId="0" applyNumberFormat="1" applyFont="1" applyFill="1" applyBorder="1"/>
    <xf numFmtId="49" fontId="0" fillId="4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1" xfId="0" applyFont="1" applyFill="1" applyBorder="1" applyAlignment="1"/>
    <xf numFmtId="0" fontId="0" fillId="0" borderId="27" xfId="0" applyFont="1" applyFill="1" applyBorder="1" applyAlignment="1">
      <alignment horizontal="center"/>
    </xf>
    <xf numFmtId="49" fontId="0" fillId="0" borderId="6" xfId="0" applyNumberFormat="1" applyFont="1" applyBorder="1"/>
    <xf numFmtId="49" fontId="0" fillId="0" borderId="7" xfId="0" applyNumberFormat="1" applyFont="1" applyBorder="1"/>
    <xf numFmtId="49" fontId="0" fillId="0" borderId="7" xfId="0" applyNumberFormat="1" applyFont="1" applyBorder="1" applyAlignment="1">
      <alignment horizontal="right"/>
    </xf>
    <xf numFmtId="49" fontId="0" fillId="3" borderId="3" xfId="0" applyNumberFormat="1" applyFont="1" applyFill="1" applyBorder="1"/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3" fillId="0" borderId="28" xfId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8" xfId="0" applyNumberFormat="1" applyFont="1" applyBorder="1"/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2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29" xfId="1" applyFont="1" applyFill="1" applyBorder="1" applyAlignment="1" applyProtection="1">
      <alignment horizontal="center"/>
      <protection locked="0"/>
    </xf>
    <xf numFmtId="2" fontId="3" fillId="0" borderId="29" xfId="1" applyNumberFormat="1" applyFont="1" applyFill="1" applyBorder="1" applyAlignment="1" applyProtection="1">
      <alignment horizontal="center"/>
      <protection locked="0"/>
    </xf>
    <xf numFmtId="0" fontId="3" fillId="0" borderId="15" xfId="1" applyFill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center"/>
    </xf>
    <xf numFmtId="2" fontId="3" fillId="0" borderId="15" xfId="1" applyNumberFormat="1" applyFill="1" applyBorder="1" applyAlignment="1" applyProtection="1">
      <alignment horizontal="right"/>
      <protection locked="0"/>
    </xf>
    <xf numFmtId="49" fontId="0" fillId="0" borderId="17" xfId="0" applyNumberFormat="1" applyFont="1" applyFill="1" applyBorder="1"/>
    <xf numFmtId="49" fontId="0" fillId="0" borderId="3" xfId="0" applyNumberFormat="1" applyFont="1" applyFill="1" applyBorder="1"/>
    <xf numFmtId="49" fontId="0" fillId="0" borderId="15" xfId="0" applyNumberFormat="1" applyFont="1" applyFill="1" applyBorder="1"/>
    <xf numFmtId="49" fontId="0" fillId="0" borderId="1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4" xfId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right"/>
    </xf>
    <xf numFmtId="0" fontId="0" fillId="3" borderId="12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5" xfId="0" applyFont="1" applyFill="1" applyBorder="1" applyAlignment="1"/>
    <xf numFmtId="0" fontId="0" fillId="3" borderId="1" xfId="0" applyFill="1" applyBorder="1" applyAlignment="1"/>
    <xf numFmtId="0" fontId="0" fillId="3" borderId="27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0" fontId="3" fillId="0" borderId="29" xfId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ill="1" applyBorder="1" applyAlignment="1" applyProtection="1">
      <alignment horizontal="center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2" fontId="3" fillId="4" borderId="1" xfId="1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>
      <alignment horizontal="center"/>
    </xf>
    <xf numFmtId="2" fontId="3" fillId="4" borderId="1" xfId="1" applyNumberFormat="1" applyFill="1" applyBorder="1" applyAlignment="1" applyProtection="1">
      <alignment horizontal="right"/>
      <protection locked="0"/>
    </xf>
    <xf numFmtId="0" fontId="13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2" xfId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/>
    <xf numFmtId="0" fontId="0" fillId="0" borderId="11" xfId="0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/>
    <xf numFmtId="0" fontId="0" fillId="0" borderId="24" xfId="0" applyBorder="1"/>
    <xf numFmtId="0" fontId="0" fillId="0" borderId="24" xfId="0" applyBorder="1" applyAlignment="1"/>
    <xf numFmtId="0" fontId="0" fillId="0" borderId="35" xfId="0" applyBorder="1"/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9"/>
  <sheetViews>
    <sheetView topLeftCell="A3" zoomScale="85" zoomScaleNormal="85" workbookViewId="0">
      <selection activeCell="AC3" sqref="AC3"/>
    </sheetView>
  </sheetViews>
  <sheetFormatPr defaultRowHeight="15" x14ac:dyDescent="0.25"/>
  <cols>
    <col min="1" max="1" width="11.42578125" customWidth="1"/>
    <col min="2" max="2" width="15.5703125" customWidth="1"/>
    <col min="3" max="3" width="7" style="44" customWidth="1"/>
    <col min="4" max="4" width="25.7109375" customWidth="1"/>
    <col min="5" max="7" width="5.28515625" style="9" hidden="1" customWidth="1"/>
    <col min="8" max="8" width="5.28515625" style="3" hidden="1" customWidth="1"/>
    <col min="9" max="9" width="7" style="3" hidden="1" customWidth="1"/>
    <col min="10" max="10" width="7.7109375" style="126" hidden="1" customWidth="1"/>
    <col min="11" max="11" width="6.5703125" style="3" hidden="1" customWidth="1"/>
    <col min="12" max="12" width="7.7109375" style="126" hidden="1" customWidth="1"/>
    <col min="13" max="13" width="7.85546875" style="3" hidden="1" customWidth="1"/>
    <col min="14" max="14" width="7.140625" style="3" hidden="1" customWidth="1"/>
    <col min="15" max="15" width="5.28515625" style="3" hidden="1" customWidth="1"/>
    <col min="16" max="16" width="5.85546875" style="3" hidden="1" customWidth="1"/>
    <col min="17" max="17" width="7.28515625" style="12" hidden="1" customWidth="1"/>
    <col min="18" max="18" width="5.85546875" style="3" hidden="1" customWidth="1"/>
    <col min="19" max="19" width="7.28515625" style="12" hidden="1" customWidth="1"/>
    <col min="20" max="20" width="7.85546875" style="3" hidden="1" customWidth="1"/>
    <col min="21" max="21" width="7.140625" style="3" hidden="1" customWidth="1"/>
    <col min="22" max="22" width="6.28515625" style="3" customWidth="1"/>
    <col min="23" max="23" width="12.85546875" style="3" customWidth="1"/>
    <col min="24" max="24" width="11.85546875" style="12" customWidth="1"/>
    <col min="25" max="25" width="11.42578125" style="3" customWidth="1"/>
    <col min="26" max="26" width="13.28515625" style="12" customWidth="1"/>
    <col min="27" max="27" width="7.7109375" style="3" customWidth="1"/>
    <col min="28" max="28" width="6.85546875" style="3" customWidth="1"/>
    <col min="29" max="29" width="15.7109375" style="1" customWidth="1"/>
  </cols>
  <sheetData>
    <row r="1" spans="1:30" ht="29.25" customHeight="1" x14ac:dyDescent="0.25">
      <c r="A1" s="261" t="s">
        <v>214</v>
      </c>
      <c r="B1" s="262"/>
      <c r="C1" s="262"/>
      <c r="D1" s="262"/>
      <c r="E1" s="265"/>
      <c r="F1" s="266"/>
      <c r="G1" s="267"/>
      <c r="H1" s="271" t="s">
        <v>216</v>
      </c>
      <c r="I1" s="272"/>
      <c r="J1" s="272"/>
      <c r="K1" s="272"/>
      <c r="L1" s="272"/>
      <c r="M1" s="26" t="s">
        <v>61</v>
      </c>
      <c r="N1" s="24" t="s">
        <v>60</v>
      </c>
      <c r="O1" s="271" t="s">
        <v>217</v>
      </c>
      <c r="P1" s="272"/>
      <c r="Q1" s="272"/>
      <c r="R1" s="272"/>
      <c r="S1" s="272"/>
      <c r="T1" s="26" t="s">
        <v>61</v>
      </c>
      <c r="U1" s="24" t="s">
        <v>60</v>
      </c>
      <c r="V1" s="271" t="s">
        <v>215</v>
      </c>
      <c r="W1" s="272"/>
      <c r="X1" s="272"/>
      <c r="Y1" s="272"/>
      <c r="Z1" s="272"/>
      <c r="AA1" s="26" t="s">
        <v>61</v>
      </c>
      <c r="AB1" s="24" t="s">
        <v>60</v>
      </c>
      <c r="AC1" s="257" t="s">
        <v>64</v>
      </c>
    </row>
    <row r="2" spans="1:30" ht="16.5" customHeight="1" x14ac:dyDescent="0.25">
      <c r="A2" s="263"/>
      <c r="B2" s="264"/>
      <c r="C2" s="264"/>
      <c r="D2" s="264"/>
      <c r="E2" s="268"/>
      <c r="F2" s="269"/>
      <c r="G2" s="270"/>
      <c r="H2" s="8"/>
      <c r="I2" s="259" t="s">
        <v>55</v>
      </c>
      <c r="J2" s="259"/>
      <c r="K2" s="259" t="s">
        <v>56</v>
      </c>
      <c r="L2" s="260"/>
      <c r="M2" s="25">
        <v>46</v>
      </c>
      <c r="N2" s="27">
        <v>11</v>
      </c>
      <c r="O2" s="8"/>
      <c r="P2" s="259" t="s">
        <v>55</v>
      </c>
      <c r="Q2" s="259"/>
      <c r="R2" s="259" t="s">
        <v>56</v>
      </c>
      <c r="S2" s="260"/>
      <c r="T2" s="25">
        <v>39</v>
      </c>
      <c r="U2" s="27">
        <v>9</v>
      </c>
      <c r="V2" s="8"/>
      <c r="W2" s="259" t="s">
        <v>55</v>
      </c>
      <c r="X2" s="259"/>
      <c r="Y2" s="259" t="s">
        <v>56</v>
      </c>
      <c r="Z2" s="260"/>
      <c r="AA2" s="25">
        <v>31</v>
      </c>
      <c r="AB2" s="27">
        <v>8</v>
      </c>
      <c r="AC2" s="258"/>
    </row>
    <row r="3" spans="1:30" ht="30" customHeight="1" thickBot="1" x14ac:dyDescent="0.4">
      <c r="A3" s="23" t="s">
        <v>25</v>
      </c>
      <c r="B3" s="18" t="s">
        <v>26</v>
      </c>
      <c r="C3" s="18" t="s">
        <v>58</v>
      </c>
      <c r="D3" s="18" t="s">
        <v>62</v>
      </c>
      <c r="E3" s="21">
        <v>2015</v>
      </c>
      <c r="F3" s="22">
        <v>2016</v>
      </c>
      <c r="G3" s="22">
        <v>2017</v>
      </c>
      <c r="H3" s="49" t="s">
        <v>57</v>
      </c>
      <c r="I3" s="15" t="s">
        <v>167</v>
      </c>
      <c r="J3" s="16" t="s">
        <v>168</v>
      </c>
      <c r="K3" s="15" t="s">
        <v>166</v>
      </c>
      <c r="L3" s="16" t="s">
        <v>169</v>
      </c>
      <c r="M3" s="118" t="s">
        <v>59</v>
      </c>
      <c r="N3" s="17" t="s">
        <v>54</v>
      </c>
      <c r="O3" s="14" t="s">
        <v>57</v>
      </c>
      <c r="P3" s="15" t="s">
        <v>171</v>
      </c>
      <c r="Q3" s="16" t="s">
        <v>170</v>
      </c>
      <c r="R3" s="15" t="s">
        <v>172</v>
      </c>
      <c r="S3" s="16" t="s">
        <v>173</v>
      </c>
      <c r="T3" s="118" t="s">
        <v>59</v>
      </c>
      <c r="U3" s="17" t="s">
        <v>54</v>
      </c>
      <c r="V3" s="14" t="s">
        <v>57</v>
      </c>
      <c r="W3" s="15" t="s">
        <v>180</v>
      </c>
      <c r="X3" s="16" t="s">
        <v>181</v>
      </c>
      <c r="Y3" s="15" t="s">
        <v>182</v>
      </c>
      <c r="Z3" s="16" t="s">
        <v>183</v>
      </c>
      <c r="AA3" s="118" t="s">
        <v>59</v>
      </c>
      <c r="AB3" s="17" t="s">
        <v>54</v>
      </c>
      <c r="AC3" s="28" t="s">
        <v>63</v>
      </c>
      <c r="AD3" s="2"/>
    </row>
    <row r="4" spans="1:30" s="29" customFormat="1" x14ac:dyDescent="0.25">
      <c r="A4" s="155" t="s">
        <v>315</v>
      </c>
      <c r="B4" s="156" t="s">
        <v>245</v>
      </c>
      <c r="C4" s="157" t="s">
        <v>299</v>
      </c>
      <c r="D4" s="156" t="s">
        <v>246</v>
      </c>
      <c r="E4" s="105" t="s">
        <v>8</v>
      </c>
      <c r="F4" s="169" t="s">
        <v>8</v>
      </c>
      <c r="G4" s="106" t="s">
        <v>8</v>
      </c>
      <c r="H4" s="103">
        <v>9</v>
      </c>
      <c r="I4" s="73">
        <v>0</v>
      </c>
      <c r="J4" s="94" t="s">
        <v>333</v>
      </c>
      <c r="K4" s="73">
        <v>0</v>
      </c>
      <c r="L4" s="94" t="s">
        <v>334</v>
      </c>
      <c r="M4" s="75">
        <v>9</v>
      </c>
      <c r="N4" s="77">
        <v>6</v>
      </c>
      <c r="O4" s="85">
        <v>8</v>
      </c>
      <c r="P4" s="73">
        <v>0</v>
      </c>
      <c r="Q4" s="81" t="s">
        <v>498</v>
      </c>
      <c r="R4" s="73">
        <v>0</v>
      </c>
      <c r="S4" s="81" t="s">
        <v>499</v>
      </c>
      <c r="T4" s="75">
        <v>1</v>
      </c>
      <c r="U4" s="77">
        <v>100</v>
      </c>
      <c r="V4" s="85"/>
      <c r="W4" s="73"/>
      <c r="X4" s="81"/>
      <c r="Y4" s="73"/>
      <c r="Z4" s="81"/>
      <c r="AA4" s="75"/>
      <c r="AB4" s="91"/>
      <c r="AC4" s="198">
        <f t="shared" ref="AC4:AC35" si="0">N4+U4+AB4</f>
        <v>106</v>
      </c>
      <c r="AD4" s="37"/>
    </row>
    <row r="5" spans="1:30" s="29" customFormat="1" x14ac:dyDescent="0.25">
      <c r="A5" s="186" t="s">
        <v>575</v>
      </c>
      <c r="B5" s="188" t="s">
        <v>83</v>
      </c>
      <c r="C5" s="46">
        <v>52502</v>
      </c>
      <c r="D5" s="188" t="s">
        <v>565</v>
      </c>
      <c r="E5" s="10" t="s">
        <v>8</v>
      </c>
      <c r="F5" s="11" t="s">
        <v>8</v>
      </c>
      <c r="G5" s="108" t="s">
        <v>8</v>
      </c>
      <c r="H5" s="98"/>
      <c r="I5" s="190"/>
      <c r="J5" s="192"/>
      <c r="K5" s="190"/>
      <c r="L5" s="192"/>
      <c r="M5" s="190"/>
      <c r="N5" s="193"/>
      <c r="O5" s="8"/>
      <c r="P5" s="190"/>
      <c r="Q5" s="196"/>
      <c r="R5" s="190"/>
      <c r="S5" s="196"/>
      <c r="T5" s="190"/>
      <c r="U5" s="193"/>
      <c r="V5" s="8">
        <v>12</v>
      </c>
      <c r="W5" s="190">
        <v>0</v>
      </c>
      <c r="X5" s="196" t="s">
        <v>607</v>
      </c>
      <c r="Y5" s="190">
        <v>0</v>
      </c>
      <c r="Z5" s="196" t="s">
        <v>606</v>
      </c>
      <c r="AA5" s="190">
        <v>1</v>
      </c>
      <c r="AB5" s="228">
        <v>100</v>
      </c>
      <c r="AC5" s="198">
        <f t="shared" si="0"/>
        <v>100</v>
      </c>
      <c r="AD5" s="37"/>
    </row>
    <row r="6" spans="1:30" s="29" customFormat="1" x14ac:dyDescent="0.25">
      <c r="A6" s="111" t="s">
        <v>190</v>
      </c>
      <c r="B6" s="31" t="s">
        <v>191</v>
      </c>
      <c r="C6" s="38">
        <v>63791</v>
      </c>
      <c r="D6" s="31" t="s">
        <v>192</v>
      </c>
      <c r="E6" s="19" t="s">
        <v>8</v>
      </c>
      <c r="F6" s="20" t="s">
        <v>8</v>
      </c>
      <c r="G6" s="110" t="s">
        <v>8</v>
      </c>
      <c r="H6" s="168">
        <v>2</v>
      </c>
      <c r="I6" s="69">
        <v>0</v>
      </c>
      <c r="J6" s="93" t="s">
        <v>317</v>
      </c>
      <c r="K6" s="69">
        <v>0</v>
      </c>
      <c r="L6" s="93" t="s">
        <v>318</v>
      </c>
      <c r="M6" s="69">
        <v>1</v>
      </c>
      <c r="N6" s="71">
        <v>100</v>
      </c>
      <c r="O6" s="72"/>
      <c r="P6" s="69"/>
      <c r="Q6" s="70"/>
      <c r="R6" s="69"/>
      <c r="S6" s="70"/>
      <c r="T6" s="69"/>
      <c r="U6" s="71"/>
      <c r="V6" s="72"/>
      <c r="W6" s="69"/>
      <c r="X6" s="70"/>
      <c r="Y6" s="69"/>
      <c r="Z6" s="70"/>
      <c r="AA6" s="69"/>
      <c r="AB6" s="74"/>
      <c r="AC6" s="198">
        <f t="shared" si="0"/>
        <v>100</v>
      </c>
      <c r="AD6" s="37"/>
    </row>
    <row r="7" spans="1:30" s="29" customFormat="1" x14ac:dyDescent="0.25">
      <c r="A7" s="111" t="s">
        <v>242</v>
      </c>
      <c r="B7" s="31" t="s">
        <v>292</v>
      </c>
      <c r="C7" s="38">
        <v>78764</v>
      </c>
      <c r="D7" s="31" t="s">
        <v>293</v>
      </c>
      <c r="E7" s="19" t="s">
        <v>8</v>
      </c>
      <c r="F7" s="20" t="s">
        <v>8</v>
      </c>
      <c r="G7" s="110" t="s">
        <v>8</v>
      </c>
      <c r="H7" s="100">
        <v>26</v>
      </c>
      <c r="I7" s="62">
        <v>0</v>
      </c>
      <c r="J7" s="123" t="s">
        <v>323</v>
      </c>
      <c r="K7" s="62">
        <v>0</v>
      </c>
      <c r="L7" s="123" t="s">
        <v>324</v>
      </c>
      <c r="M7" s="62">
        <v>4</v>
      </c>
      <c r="N7" s="64">
        <v>11</v>
      </c>
      <c r="O7" s="65">
        <v>41</v>
      </c>
      <c r="P7" s="62">
        <v>0</v>
      </c>
      <c r="Q7" s="63" t="s">
        <v>539</v>
      </c>
      <c r="R7" s="62">
        <v>0</v>
      </c>
      <c r="S7" s="63" t="s">
        <v>540</v>
      </c>
      <c r="T7" s="62">
        <v>9</v>
      </c>
      <c r="U7" s="67">
        <v>6</v>
      </c>
      <c r="V7" s="65">
        <v>14</v>
      </c>
      <c r="W7" s="62">
        <v>0</v>
      </c>
      <c r="X7" s="63" t="s">
        <v>610</v>
      </c>
      <c r="Y7" s="62">
        <v>4</v>
      </c>
      <c r="Z7" s="63" t="s">
        <v>609</v>
      </c>
      <c r="AA7" s="62">
        <v>6</v>
      </c>
      <c r="AB7" s="68">
        <v>9</v>
      </c>
      <c r="AC7" s="198">
        <f t="shared" si="0"/>
        <v>26</v>
      </c>
      <c r="AD7" s="37"/>
    </row>
    <row r="8" spans="1:30" s="29" customFormat="1" x14ac:dyDescent="0.25">
      <c r="A8" s="111" t="s">
        <v>21</v>
      </c>
      <c r="B8" s="31" t="s">
        <v>227</v>
      </c>
      <c r="C8" s="38">
        <v>2991</v>
      </c>
      <c r="D8" s="31" t="s">
        <v>228</v>
      </c>
      <c r="E8" s="19" t="s">
        <v>8</v>
      </c>
      <c r="F8" s="20" t="s">
        <v>8</v>
      </c>
      <c r="G8" s="110" t="s">
        <v>8</v>
      </c>
      <c r="H8" s="100">
        <v>7</v>
      </c>
      <c r="I8" s="62">
        <v>0</v>
      </c>
      <c r="J8" s="123" t="s">
        <v>321</v>
      </c>
      <c r="K8" s="62">
        <v>0</v>
      </c>
      <c r="L8" s="123" t="s">
        <v>322</v>
      </c>
      <c r="M8" s="62">
        <v>3</v>
      </c>
      <c r="N8" s="67">
        <v>12</v>
      </c>
      <c r="O8" s="65">
        <v>7</v>
      </c>
      <c r="P8" s="62">
        <v>0</v>
      </c>
      <c r="Q8" s="63" t="s">
        <v>503</v>
      </c>
      <c r="R8" s="62">
        <v>0</v>
      </c>
      <c r="S8" s="63" t="s">
        <v>504</v>
      </c>
      <c r="T8" s="62">
        <v>6</v>
      </c>
      <c r="U8" s="67">
        <v>9</v>
      </c>
      <c r="V8" s="65"/>
      <c r="W8" s="62"/>
      <c r="X8" s="63"/>
      <c r="Y8" s="62"/>
      <c r="Z8" s="63"/>
      <c r="AA8" s="62"/>
      <c r="AB8" s="74"/>
      <c r="AC8" s="198">
        <f t="shared" si="0"/>
        <v>21</v>
      </c>
      <c r="AD8" s="36"/>
    </row>
    <row r="9" spans="1:30" s="29" customFormat="1" x14ac:dyDescent="0.25">
      <c r="A9" s="111" t="s">
        <v>133</v>
      </c>
      <c r="B9" s="31" t="s">
        <v>134</v>
      </c>
      <c r="C9" s="38">
        <v>60401</v>
      </c>
      <c r="D9" s="31" t="s">
        <v>135</v>
      </c>
      <c r="E9" s="19" t="s">
        <v>8</v>
      </c>
      <c r="F9" s="20" t="s">
        <v>8</v>
      </c>
      <c r="G9" s="110" t="s">
        <v>8</v>
      </c>
      <c r="H9" s="168">
        <v>45</v>
      </c>
      <c r="I9" s="69">
        <v>0</v>
      </c>
      <c r="J9" s="93" t="s">
        <v>331</v>
      </c>
      <c r="K9" s="69">
        <v>0</v>
      </c>
      <c r="L9" s="93" t="s">
        <v>332</v>
      </c>
      <c r="M9" s="69">
        <v>8</v>
      </c>
      <c r="N9" s="71">
        <v>7</v>
      </c>
      <c r="O9" s="72"/>
      <c r="P9" s="69"/>
      <c r="Q9" s="70"/>
      <c r="R9" s="69"/>
      <c r="S9" s="70"/>
      <c r="T9" s="69"/>
      <c r="U9" s="71"/>
      <c r="V9" s="72">
        <v>9</v>
      </c>
      <c r="W9" s="69">
        <v>0</v>
      </c>
      <c r="X9" s="70" t="s">
        <v>602</v>
      </c>
      <c r="Y9" s="69">
        <v>4</v>
      </c>
      <c r="Z9" s="70" t="s">
        <v>601</v>
      </c>
      <c r="AA9" s="69">
        <v>4</v>
      </c>
      <c r="AB9" s="74">
        <v>11</v>
      </c>
      <c r="AC9" s="198">
        <f t="shared" si="0"/>
        <v>18</v>
      </c>
      <c r="AD9" s="36"/>
    </row>
    <row r="10" spans="1:30" s="29" customFormat="1" x14ac:dyDescent="0.25">
      <c r="A10" s="111" t="s">
        <v>271</v>
      </c>
      <c r="B10" s="31" t="s">
        <v>272</v>
      </c>
      <c r="C10" s="38">
        <v>71196</v>
      </c>
      <c r="D10" s="31" t="s">
        <v>273</v>
      </c>
      <c r="E10" s="10" t="s">
        <v>8</v>
      </c>
      <c r="F10" s="11" t="s">
        <v>8</v>
      </c>
      <c r="G10" s="108" t="s">
        <v>8</v>
      </c>
      <c r="H10" s="96">
        <v>18</v>
      </c>
      <c r="I10" s="73">
        <v>0</v>
      </c>
      <c r="J10" s="94" t="s">
        <v>337</v>
      </c>
      <c r="K10" s="73">
        <v>0</v>
      </c>
      <c r="L10" s="94" t="s">
        <v>338</v>
      </c>
      <c r="M10" s="75">
        <v>11</v>
      </c>
      <c r="N10" s="77">
        <v>4</v>
      </c>
      <c r="O10" s="65">
        <v>46</v>
      </c>
      <c r="P10" s="69">
        <v>0</v>
      </c>
      <c r="Q10" s="70" t="s">
        <v>543</v>
      </c>
      <c r="R10" s="69">
        <v>0</v>
      </c>
      <c r="S10" s="70" t="s">
        <v>544</v>
      </c>
      <c r="T10" s="62">
        <v>2</v>
      </c>
      <c r="U10" s="67">
        <v>14</v>
      </c>
      <c r="V10" s="65"/>
      <c r="W10" s="69"/>
      <c r="X10" s="70"/>
      <c r="Y10" s="69"/>
      <c r="Z10" s="70"/>
      <c r="AA10" s="62"/>
      <c r="AB10" s="68"/>
      <c r="AC10" s="198">
        <f t="shared" si="0"/>
        <v>18</v>
      </c>
      <c r="AD10" s="36"/>
    </row>
    <row r="11" spans="1:30" s="29" customFormat="1" x14ac:dyDescent="0.25">
      <c r="A11" s="114" t="s">
        <v>557</v>
      </c>
      <c r="B11" s="35" t="s">
        <v>558</v>
      </c>
      <c r="C11" s="45" t="s">
        <v>573</v>
      </c>
      <c r="D11" s="35" t="s">
        <v>559</v>
      </c>
      <c r="E11" s="19" t="s">
        <v>8</v>
      </c>
      <c r="F11" s="137" t="s">
        <v>8</v>
      </c>
      <c r="G11" s="110" t="s">
        <v>8</v>
      </c>
      <c r="H11" s="100"/>
      <c r="I11" s="62"/>
      <c r="J11" s="123"/>
      <c r="K11" s="62"/>
      <c r="L11" s="123"/>
      <c r="M11" s="62"/>
      <c r="N11" s="67"/>
      <c r="O11" s="65"/>
      <c r="P11" s="62"/>
      <c r="Q11" s="63"/>
      <c r="R11" s="62"/>
      <c r="S11" s="63"/>
      <c r="T11" s="62"/>
      <c r="U11" s="67"/>
      <c r="V11" s="65">
        <v>7</v>
      </c>
      <c r="W11" s="62">
        <v>0</v>
      </c>
      <c r="X11" s="63" t="s">
        <v>599</v>
      </c>
      <c r="Y11" s="62">
        <v>0</v>
      </c>
      <c r="Z11" s="63" t="s">
        <v>598</v>
      </c>
      <c r="AA11" s="62">
        <v>2</v>
      </c>
      <c r="AB11" s="68">
        <v>14</v>
      </c>
      <c r="AC11" s="198">
        <f t="shared" si="0"/>
        <v>14</v>
      </c>
      <c r="AD11" s="36"/>
    </row>
    <row r="12" spans="1:30" s="29" customFormat="1" x14ac:dyDescent="0.25">
      <c r="A12" s="111" t="s">
        <v>48</v>
      </c>
      <c r="B12" s="31" t="s">
        <v>12</v>
      </c>
      <c r="C12" s="38">
        <v>1540</v>
      </c>
      <c r="D12" s="31" t="s">
        <v>261</v>
      </c>
      <c r="E12" s="19" t="s">
        <v>8</v>
      </c>
      <c r="F12" s="20" t="s">
        <v>8</v>
      </c>
      <c r="G12" s="110" t="s">
        <v>8</v>
      </c>
      <c r="H12" s="100">
        <v>42</v>
      </c>
      <c r="I12" s="62">
        <v>0</v>
      </c>
      <c r="J12" s="123" t="s">
        <v>359</v>
      </c>
      <c r="K12" s="62">
        <v>5</v>
      </c>
      <c r="L12" s="123" t="s">
        <v>360</v>
      </c>
      <c r="M12" s="62">
        <v>22</v>
      </c>
      <c r="N12" s="64">
        <v>2</v>
      </c>
      <c r="O12" s="65">
        <v>45</v>
      </c>
      <c r="P12" s="62">
        <v>999</v>
      </c>
      <c r="Q12" s="63"/>
      <c r="R12" s="62"/>
      <c r="S12" s="63"/>
      <c r="T12" s="62"/>
      <c r="U12" s="67"/>
      <c r="V12" s="65">
        <v>6</v>
      </c>
      <c r="W12" s="62">
        <v>0</v>
      </c>
      <c r="X12" s="63" t="s">
        <v>597</v>
      </c>
      <c r="Y12" s="62">
        <v>0</v>
      </c>
      <c r="Z12" s="63" t="s">
        <v>596</v>
      </c>
      <c r="AA12" s="62">
        <v>3</v>
      </c>
      <c r="AB12" s="68">
        <v>12</v>
      </c>
      <c r="AC12" s="198">
        <f t="shared" si="0"/>
        <v>14</v>
      </c>
      <c r="AD12" s="36"/>
    </row>
    <row r="13" spans="1:30" s="29" customFormat="1" x14ac:dyDescent="0.25">
      <c r="A13" s="114" t="s">
        <v>33</v>
      </c>
      <c r="B13" s="35" t="s">
        <v>298</v>
      </c>
      <c r="C13" s="45" t="s">
        <v>305</v>
      </c>
      <c r="D13" s="35" t="s">
        <v>274</v>
      </c>
      <c r="E13" s="19" t="s">
        <v>8</v>
      </c>
      <c r="F13" s="20" t="s">
        <v>8</v>
      </c>
      <c r="G13" s="110" t="s">
        <v>8</v>
      </c>
      <c r="H13" s="232">
        <v>12</v>
      </c>
      <c r="I13" s="69">
        <v>0</v>
      </c>
      <c r="J13" s="93" t="s">
        <v>319</v>
      </c>
      <c r="K13" s="69">
        <v>0</v>
      </c>
      <c r="L13" s="93" t="s">
        <v>320</v>
      </c>
      <c r="M13" s="62">
        <v>2</v>
      </c>
      <c r="N13" s="67">
        <v>14</v>
      </c>
      <c r="O13" s="80"/>
      <c r="P13" s="69"/>
      <c r="Q13" s="70"/>
      <c r="R13" s="69"/>
      <c r="S13" s="70"/>
      <c r="T13" s="62"/>
      <c r="U13" s="67"/>
      <c r="V13" s="80"/>
      <c r="W13" s="69"/>
      <c r="X13" s="70"/>
      <c r="Y13" s="69"/>
      <c r="Z13" s="70"/>
      <c r="AA13" s="62"/>
      <c r="AB13" s="91"/>
      <c r="AC13" s="198">
        <f t="shared" si="0"/>
        <v>14</v>
      </c>
      <c r="AD13" s="36"/>
    </row>
    <row r="14" spans="1:30" s="29" customFormat="1" x14ac:dyDescent="0.25">
      <c r="A14" s="111" t="s">
        <v>130</v>
      </c>
      <c r="B14" s="31" t="s">
        <v>131</v>
      </c>
      <c r="C14" s="38">
        <v>64303</v>
      </c>
      <c r="D14" s="31" t="s">
        <v>132</v>
      </c>
      <c r="E14" s="19" t="s">
        <v>8</v>
      </c>
      <c r="F14" s="20" t="s">
        <v>8</v>
      </c>
      <c r="G14" s="110" t="s">
        <v>8</v>
      </c>
      <c r="H14" s="100">
        <v>29</v>
      </c>
      <c r="I14" s="69">
        <v>0</v>
      </c>
      <c r="J14" s="93" t="s">
        <v>325</v>
      </c>
      <c r="K14" s="69">
        <v>0</v>
      </c>
      <c r="L14" s="93" t="s">
        <v>326</v>
      </c>
      <c r="M14" s="62">
        <v>5</v>
      </c>
      <c r="N14" s="67">
        <v>10</v>
      </c>
      <c r="O14" s="65"/>
      <c r="P14" s="69"/>
      <c r="Q14" s="70"/>
      <c r="R14" s="69"/>
      <c r="S14" s="70"/>
      <c r="T14" s="62"/>
      <c r="U14" s="67"/>
      <c r="V14" s="65">
        <v>24</v>
      </c>
      <c r="W14" s="69">
        <v>1</v>
      </c>
      <c r="X14" s="70" t="s">
        <v>618</v>
      </c>
      <c r="Y14" s="69"/>
      <c r="Z14" s="70"/>
      <c r="AA14" s="62">
        <v>12</v>
      </c>
      <c r="AB14" s="68">
        <v>2</v>
      </c>
      <c r="AC14" s="198">
        <f t="shared" si="0"/>
        <v>12</v>
      </c>
      <c r="AD14" s="36"/>
    </row>
    <row r="15" spans="1:30" s="29" customFormat="1" x14ac:dyDescent="0.25">
      <c r="A15" s="114" t="s">
        <v>440</v>
      </c>
      <c r="B15" s="35" t="s">
        <v>441</v>
      </c>
      <c r="C15" s="45" t="s">
        <v>467</v>
      </c>
      <c r="D15" s="35" t="s">
        <v>442</v>
      </c>
      <c r="E15" s="19" t="s">
        <v>8</v>
      </c>
      <c r="F15" s="137" t="s">
        <v>8</v>
      </c>
      <c r="G15" s="110" t="s">
        <v>8</v>
      </c>
      <c r="H15" s="100"/>
      <c r="I15" s="62"/>
      <c r="J15" s="123"/>
      <c r="K15" s="62"/>
      <c r="L15" s="123"/>
      <c r="M15" s="62"/>
      <c r="N15" s="67"/>
      <c r="O15" s="65">
        <v>33</v>
      </c>
      <c r="P15" s="62">
        <v>0</v>
      </c>
      <c r="Q15" s="63" t="s">
        <v>508</v>
      </c>
      <c r="R15" s="62">
        <v>0</v>
      </c>
      <c r="S15" s="63" t="s">
        <v>509</v>
      </c>
      <c r="T15" s="62">
        <v>3</v>
      </c>
      <c r="U15" s="67">
        <v>12</v>
      </c>
      <c r="V15" s="65"/>
      <c r="W15" s="62"/>
      <c r="X15" s="63"/>
      <c r="Y15" s="62"/>
      <c r="Z15" s="63"/>
      <c r="AA15" s="62"/>
      <c r="AB15" s="68"/>
      <c r="AC15" s="198">
        <f t="shared" si="0"/>
        <v>12</v>
      </c>
      <c r="AD15" s="36"/>
    </row>
    <row r="16" spans="1:30" s="29" customFormat="1" x14ac:dyDescent="0.25">
      <c r="A16" s="114" t="s">
        <v>417</v>
      </c>
      <c r="B16" s="35" t="s">
        <v>418</v>
      </c>
      <c r="C16" s="45" t="s">
        <v>460</v>
      </c>
      <c r="D16" s="35" t="s">
        <v>419</v>
      </c>
      <c r="E16" s="19" t="s">
        <v>8</v>
      </c>
      <c r="F16" s="137" t="s">
        <v>8</v>
      </c>
      <c r="G16" s="110" t="s">
        <v>8</v>
      </c>
      <c r="H16" s="96"/>
      <c r="I16" s="75"/>
      <c r="J16" s="123"/>
      <c r="K16" s="62"/>
      <c r="L16" s="123"/>
      <c r="M16" s="62"/>
      <c r="N16" s="67"/>
      <c r="O16" s="65">
        <v>16</v>
      </c>
      <c r="P16" s="75">
        <v>0</v>
      </c>
      <c r="Q16" s="63" t="s">
        <v>500</v>
      </c>
      <c r="R16" s="62">
        <v>0</v>
      </c>
      <c r="S16" s="63" t="s">
        <v>501</v>
      </c>
      <c r="T16" s="62">
        <v>4</v>
      </c>
      <c r="U16" s="67">
        <v>11</v>
      </c>
      <c r="V16" s="65"/>
      <c r="W16" s="75"/>
      <c r="X16" s="63"/>
      <c r="Y16" s="62"/>
      <c r="Z16" s="63"/>
      <c r="AA16" s="62"/>
      <c r="AB16" s="68"/>
      <c r="AC16" s="198">
        <f t="shared" si="0"/>
        <v>11</v>
      </c>
      <c r="AD16" s="36"/>
    </row>
    <row r="17" spans="1:30" s="29" customFormat="1" x14ac:dyDescent="0.25">
      <c r="A17" s="185" t="s">
        <v>18</v>
      </c>
      <c r="B17" s="187" t="s">
        <v>68</v>
      </c>
      <c r="C17" s="46">
        <v>64227</v>
      </c>
      <c r="D17" s="187" t="s">
        <v>572</v>
      </c>
      <c r="E17" s="19" t="s">
        <v>8</v>
      </c>
      <c r="F17" s="20" t="s">
        <v>8</v>
      </c>
      <c r="G17" s="110" t="s">
        <v>8</v>
      </c>
      <c r="H17" s="98"/>
      <c r="I17" s="190"/>
      <c r="J17" s="191"/>
      <c r="K17" s="189"/>
      <c r="L17" s="191"/>
      <c r="M17" s="189"/>
      <c r="N17" s="199"/>
      <c r="O17" s="194"/>
      <c r="P17" s="190"/>
      <c r="Q17" s="195"/>
      <c r="R17" s="189"/>
      <c r="S17" s="195"/>
      <c r="T17" s="189"/>
      <c r="U17" s="199"/>
      <c r="V17" s="194">
        <v>25</v>
      </c>
      <c r="W17" s="190">
        <v>0</v>
      </c>
      <c r="X17" s="195" t="s">
        <v>620</v>
      </c>
      <c r="Y17" s="189">
        <v>4</v>
      </c>
      <c r="Z17" s="195" t="s">
        <v>619</v>
      </c>
      <c r="AA17" s="189">
        <v>5</v>
      </c>
      <c r="AB17" s="229">
        <v>10</v>
      </c>
      <c r="AC17" s="198">
        <f t="shared" si="0"/>
        <v>10</v>
      </c>
      <c r="AD17" s="36"/>
    </row>
    <row r="18" spans="1:30" s="29" customFormat="1" x14ac:dyDescent="0.25">
      <c r="A18" s="111" t="s">
        <v>70</v>
      </c>
      <c r="B18" s="31" t="s">
        <v>193</v>
      </c>
      <c r="C18" s="38">
        <v>47569</v>
      </c>
      <c r="D18" s="31" t="s">
        <v>194</v>
      </c>
      <c r="E18" s="19" t="s">
        <v>8</v>
      </c>
      <c r="F18" s="20" t="s">
        <v>8</v>
      </c>
      <c r="G18" s="110" t="s">
        <v>8</v>
      </c>
      <c r="H18" s="100"/>
      <c r="I18" s="69"/>
      <c r="J18" s="93"/>
      <c r="K18" s="69"/>
      <c r="L18" s="93"/>
      <c r="M18" s="62"/>
      <c r="N18" s="67"/>
      <c r="O18" s="65">
        <v>31</v>
      </c>
      <c r="P18" s="69">
        <v>0</v>
      </c>
      <c r="Q18" s="93" t="s">
        <v>505</v>
      </c>
      <c r="R18" s="69">
        <v>0</v>
      </c>
      <c r="S18" s="70" t="s">
        <v>506</v>
      </c>
      <c r="T18" s="62">
        <v>7</v>
      </c>
      <c r="U18" s="67">
        <v>8</v>
      </c>
      <c r="V18" s="65">
        <v>20</v>
      </c>
      <c r="W18" s="69">
        <v>4</v>
      </c>
      <c r="X18" s="70" t="s">
        <v>614</v>
      </c>
      <c r="Y18" s="69"/>
      <c r="Z18" s="70"/>
      <c r="AA18" s="62">
        <v>14</v>
      </c>
      <c r="AB18" s="68">
        <v>2</v>
      </c>
      <c r="AC18" s="198">
        <f t="shared" si="0"/>
        <v>10</v>
      </c>
      <c r="AD18" s="36"/>
    </row>
    <row r="19" spans="1:30" s="29" customFormat="1" x14ac:dyDescent="0.25">
      <c r="A19" s="116" t="s">
        <v>396</v>
      </c>
      <c r="B19" s="32" t="s">
        <v>397</v>
      </c>
      <c r="C19" s="41" t="s">
        <v>455</v>
      </c>
      <c r="D19" s="32" t="s">
        <v>398</v>
      </c>
      <c r="E19" s="10" t="s">
        <v>8</v>
      </c>
      <c r="F19" s="136" t="s">
        <v>8</v>
      </c>
      <c r="G19" s="108" t="s">
        <v>8</v>
      </c>
      <c r="H19" s="96"/>
      <c r="I19" s="75"/>
      <c r="J19" s="124"/>
      <c r="K19" s="75"/>
      <c r="L19" s="124"/>
      <c r="M19" s="75"/>
      <c r="N19" s="77"/>
      <c r="O19" s="78">
        <v>4</v>
      </c>
      <c r="P19" s="75">
        <v>0</v>
      </c>
      <c r="Q19" s="76" t="s">
        <v>498</v>
      </c>
      <c r="R19" s="75">
        <v>0</v>
      </c>
      <c r="S19" s="76" t="s">
        <v>502</v>
      </c>
      <c r="T19" s="75">
        <v>5</v>
      </c>
      <c r="U19" s="77">
        <v>10</v>
      </c>
      <c r="V19" s="78"/>
      <c r="W19" s="75"/>
      <c r="X19" s="76"/>
      <c r="Y19" s="75"/>
      <c r="Z19" s="76"/>
      <c r="AA19" s="75"/>
      <c r="AB19" s="86"/>
      <c r="AC19" s="198">
        <f t="shared" si="0"/>
        <v>10</v>
      </c>
      <c r="AD19" s="36"/>
    </row>
    <row r="20" spans="1:30" s="29" customFormat="1" x14ac:dyDescent="0.25">
      <c r="A20" s="109" t="s">
        <v>312</v>
      </c>
      <c r="B20" s="48" t="s">
        <v>313</v>
      </c>
      <c r="C20" s="46">
        <v>29332</v>
      </c>
      <c r="D20" s="48" t="s">
        <v>314</v>
      </c>
      <c r="E20" s="19" t="s">
        <v>8</v>
      </c>
      <c r="F20" s="20" t="s">
        <v>8</v>
      </c>
      <c r="G20" s="110" t="s">
        <v>8</v>
      </c>
      <c r="H20" s="99">
        <v>-4</v>
      </c>
      <c r="I20" s="57">
        <v>0</v>
      </c>
      <c r="J20" s="125" t="s">
        <v>327</v>
      </c>
      <c r="K20" s="57">
        <v>0</v>
      </c>
      <c r="L20" s="224" t="s">
        <v>328</v>
      </c>
      <c r="M20" s="57">
        <v>6</v>
      </c>
      <c r="N20" s="57">
        <v>9</v>
      </c>
      <c r="O20" s="60"/>
      <c r="P20" s="57"/>
      <c r="Q20" s="53"/>
      <c r="R20" s="57"/>
      <c r="S20" s="58"/>
      <c r="T20" s="57"/>
      <c r="U20" s="57"/>
      <c r="V20" s="60"/>
      <c r="W20" s="57"/>
      <c r="X20" s="53"/>
      <c r="Y20" s="57"/>
      <c r="Z20" s="58"/>
      <c r="AA20" s="57"/>
      <c r="AB20" s="201"/>
      <c r="AC20" s="198">
        <f t="shared" si="0"/>
        <v>9</v>
      </c>
      <c r="AD20" s="36"/>
    </row>
    <row r="21" spans="1:30" s="29" customFormat="1" x14ac:dyDescent="0.25">
      <c r="A21" s="185" t="s">
        <v>566</v>
      </c>
      <c r="B21" s="187" t="s">
        <v>567</v>
      </c>
      <c r="C21" s="46">
        <v>26417</v>
      </c>
      <c r="D21" s="187" t="s">
        <v>568</v>
      </c>
      <c r="E21" s="19" t="s">
        <v>8</v>
      </c>
      <c r="F21" s="20" t="s">
        <v>8</v>
      </c>
      <c r="G21" s="110" t="s">
        <v>8</v>
      </c>
      <c r="H21" s="99"/>
      <c r="I21" s="189"/>
      <c r="J21" s="126"/>
      <c r="K21" s="189"/>
      <c r="L21" s="191"/>
      <c r="M21" s="189"/>
      <c r="N21" s="189"/>
      <c r="O21" s="194"/>
      <c r="P21" s="189"/>
      <c r="Q21" s="12"/>
      <c r="R21" s="189"/>
      <c r="S21" s="195"/>
      <c r="T21" s="189"/>
      <c r="U21" s="189"/>
      <c r="V21" s="194">
        <v>16</v>
      </c>
      <c r="W21" s="189">
        <v>0</v>
      </c>
      <c r="X21" s="12" t="s">
        <v>612</v>
      </c>
      <c r="Y21" s="189">
        <v>4</v>
      </c>
      <c r="Z21" s="195" t="s">
        <v>611</v>
      </c>
      <c r="AA21" s="189">
        <v>7</v>
      </c>
      <c r="AB21" s="229">
        <v>8</v>
      </c>
      <c r="AC21" s="198">
        <f t="shared" si="0"/>
        <v>8</v>
      </c>
      <c r="AD21" s="36"/>
    </row>
    <row r="22" spans="1:30" s="29" customFormat="1" x14ac:dyDescent="0.25">
      <c r="A22" s="113" t="s">
        <v>104</v>
      </c>
      <c r="B22" s="30" t="s">
        <v>269</v>
      </c>
      <c r="C22" s="39">
        <v>42309</v>
      </c>
      <c r="D22" s="30" t="s">
        <v>270</v>
      </c>
      <c r="E22" s="19" t="s">
        <v>8</v>
      </c>
      <c r="F22" s="20" t="s">
        <v>8</v>
      </c>
      <c r="G22" s="110" t="s">
        <v>8</v>
      </c>
      <c r="H22" s="101">
        <v>37</v>
      </c>
      <c r="I22" s="62">
        <v>0</v>
      </c>
      <c r="J22" s="124" t="s">
        <v>329</v>
      </c>
      <c r="K22" s="75">
        <v>0</v>
      </c>
      <c r="L22" s="124" t="s">
        <v>330</v>
      </c>
      <c r="M22" s="75">
        <v>7</v>
      </c>
      <c r="N22" s="69">
        <v>8</v>
      </c>
      <c r="O22" s="83"/>
      <c r="P22" s="62"/>
      <c r="Q22" s="76"/>
      <c r="R22" s="75"/>
      <c r="S22" s="76"/>
      <c r="T22" s="75"/>
      <c r="U22" s="69"/>
      <c r="V22" s="78"/>
      <c r="W22" s="62"/>
      <c r="X22" s="76"/>
      <c r="Y22" s="75"/>
      <c r="Z22" s="76"/>
      <c r="AA22" s="75"/>
      <c r="AB22" s="68"/>
      <c r="AC22" s="198">
        <f t="shared" si="0"/>
        <v>8</v>
      </c>
      <c r="AD22" s="36"/>
    </row>
    <row r="23" spans="1:30" s="29" customFormat="1" x14ac:dyDescent="0.25">
      <c r="A23" s="114" t="s">
        <v>242</v>
      </c>
      <c r="B23" s="35" t="s">
        <v>560</v>
      </c>
      <c r="C23" s="45" t="s">
        <v>574</v>
      </c>
      <c r="D23" s="35" t="s">
        <v>561</v>
      </c>
      <c r="E23" s="19" t="s">
        <v>8</v>
      </c>
      <c r="F23" s="137" t="s">
        <v>8</v>
      </c>
      <c r="G23" s="110" t="s">
        <v>8</v>
      </c>
      <c r="H23" s="100"/>
      <c r="I23" s="62"/>
      <c r="J23" s="124"/>
      <c r="K23" s="62"/>
      <c r="L23" s="123"/>
      <c r="M23" s="62"/>
      <c r="N23" s="62"/>
      <c r="O23" s="65"/>
      <c r="P23" s="62"/>
      <c r="Q23" s="76"/>
      <c r="R23" s="62"/>
      <c r="S23" s="63"/>
      <c r="T23" s="62"/>
      <c r="U23" s="62"/>
      <c r="V23" s="65">
        <v>10</v>
      </c>
      <c r="W23" s="62">
        <v>0</v>
      </c>
      <c r="X23" s="76" t="s">
        <v>604</v>
      </c>
      <c r="Y23" s="62">
        <v>4</v>
      </c>
      <c r="Z23" s="63" t="s">
        <v>603</v>
      </c>
      <c r="AA23" s="62">
        <v>8</v>
      </c>
      <c r="AB23" s="68">
        <v>7</v>
      </c>
      <c r="AC23" s="198">
        <f t="shared" si="0"/>
        <v>7</v>
      </c>
      <c r="AD23" s="37"/>
    </row>
    <row r="24" spans="1:30" s="29" customFormat="1" x14ac:dyDescent="0.25">
      <c r="A24" s="112" t="s">
        <v>24</v>
      </c>
      <c r="B24" s="13" t="s">
        <v>247</v>
      </c>
      <c r="C24" s="46">
        <v>76256</v>
      </c>
      <c r="D24" s="13" t="s">
        <v>248</v>
      </c>
      <c r="E24" s="19" t="s">
        <v>8</v>
      </c>
      <c r="F24" s="20" t="s">
        <v>8</v>
      </c>
      <c r="G24" s="110" t="s">
        <v>8</v>
      </c>
      <c r="H24" s="99">
        <v>4</v>
      </c>
      <c r="I24" s="62">
        <v>0</v>
      </c>
      <c r="J24" s="123" t="s">
        <v>335</v>
      </c>
      <c r="K24" s="62">
        <v>0</v>
      </c>
      <c r="L24" s="123" t="s">
        <v>336</v>
      </c>
      <c r="M24" s="57">
        <v>10</v>
      </c>
      <c r="N24" s="57">
        <v>5</v>
      </c>
      <c r="O24" s="60">
        <v>23</v>
      </c>
      <c r="P24" s="57">
        <v>999</v>
      </c>
      <c r="Q24" s="58"/>
      <c r="R24" s="57"/>
      <c r="S24" s="58"/>
      <c r="T24" s="57"/>
      <c r="U24" s="201"/>
      <c r="V24" s="60">
        <v>13</v>
      </c>
      <c r="W24" s="57">
        <v>9</v>
      </c>
      <c r="X24" s="53" t="s">
        <v>608</v>
      </c>
      <c r="Y24" s="57"/>
      <c r="Z24" s="58"/>
      <c r="AA24" s="57">
        <v>28</v>
      </c>
      <c r="AB24" s="74">
        <v>2</v>
      </c>
      <c r="AC24" s="198">
        <f t="shared" si="0"/>
        <v>7</v>
      </c>
      <c r="AD24" s="37"/>
    </row>
    <row r="25" spans="1:30" s="29" customFormat="1" x14ac:dyDescent="0.25">
      <c r="A25" s="111" t="s">
        <v>36</v>
      </c>
      <c r="B25" s="31" t="s">
        <v>37</v>
      </c>
      <c r="C25" s="38">
        <v>20717</v>
      </c>
      <c r="D25" s="31" t="s">
        <v>38</v>
      </c>
      <c r="E25" s="19" t="s">
        <v>8</v>
      </c>
      <c r="F25" s="20" t="s">
        <v>8</v>
      </c>
      <c r="G25" s="110" t="s">
        <v>8</v>
      </c>
      <c r="H25" s="168"/>
      <c r="I25" s="69"/>
      <c r="J25" s="93"/>
      <c r="K25" s="69"/>
      <c r="L25" s="93"/>
      <c r="M25" s="69"/>
      <c r="N25" s="69"/>
      <c r="O25" s="72">
        <v>30</v>
      </c>
      <c r="P25" s="69">
        <v>0</v>
      </c>
      <c r="Q25" s="70" t="s">
        <v>503</v>
      </c>
      <c r="R25" s="69">
        <v>0</v>
      </c>
      <c r="S25" s="70" t="s">
        <v>507</v>
      </c>
      <c r="T25" s="69">
        <v>8</v>
      </c>
      <c r="U25" s="74">
        <v>7</v>
      </c>
      <c r="V25" s="72"/>
      <c r="W25" s="69"/>
      <c r="X25" s="81"/>
      <c r="Y25" s="69"/>
      <c r="Z25" s="70"/>
      <c r="AA25" s="69"/>
      <c r="AB25" s="74"/>
      <c r="AC25" s="198">
        <f t="shared" si="0"/>
        <v>7</v>
      </c>
      <c r="AD25" s="37"/>
    </row>
    <row r="26" spans="1:30" s="29" customFormat="1" x14ac:dyDescent="0.25">
      <c r="A26" s="115" t="s">
        <v>104</v>
      </c>
      <c r="B26" s="7" t="s">
        <v>37</v>
      </c>
      <c r="C26" s="43">
        <v>65119</v>
      </c>
      <c r="D26" s="7" t="s">
        <v>250</v>
      </c>
      <c r="E26" s="10" t="s">
        <v>8</v>
      </c>
      <c r="F26" s="11" t="s">
        <v>8</v>
      </c>
      <c r="G26" s="108" t="s">
        <v>8</v>
      </c>
      <c r="H26" s="98">
        <v>5</v>
      </c>
      <c r="I26" s="62">
        <v>4</v>
      </c>
      <c r="J26" s="123" t="s">
        <v>373</v>
      </c>
      <c r="K26" s="62"/>
      <c r="L26" s="124"/>
      <c r="M26" s="52">
        <v>34</v>
      </c>
      <c r="N26" s="57">
        <v>2</v>
      </c>
      <c r="O26" s="55">
        <v>21</v>
      </c>
      <c r="P26" s="57">
        <v>4</v>
      </c>
      <c r="Q26" s="58" t="s">
        <v>529</v>
      </c>
      <c r="R26" s="52"/>
      <c r="S26" s="53"/>
      <c r="T26" s="52">
        <v>22</v>
      </c>
      <c r="U26" s="54">
        <v>2</v>
      </c>
      <c r="V26" s="55">
        <v>23</v>
      </c>
      <c r="W26" s="57">
        <v>4</v>
      </c>
      <c r="X26" s="53" t="s">
        <v>617</v>
      </c>
      <c r="Y26" s="57"/>
      <c r="Z26" s="58"/>
      <c r="AA26" s="57">
        <v>23</v>
      </c>
      <c r="AB26" s="201">
        <v>2</v>
      </c>
      <c r="AC26" s="198">
        <f t="shared" si="0"/>
        <v>6</v>
      </c>
      <c r="AD26" s="36"/>
    </row>
    <row r="27" spans="1:30" s="29" customFormat="1" x14ac:dyDescent="0.25">
      <c r="A27" s="113" t="s">
        <v>42</v>
      </c>
      <c r="B27" s="30" t="s">
        <v>40</v>
      </c>
      <c r="C27" s="39">
        <v>35905</v>
      </c>
      <c r="D27" s="30" t="s">
        <v>43</v>
      </c>
      <c r="E27" s="19" t="s">
        <v>8</v>
      </c>
      <c r="F27" s="20" t="s">
        <v>8</v>
      </c>
      <c r="G27" s="110" t="s">
        <v>8</v>
      </c>
      <c r="H27" s="96">
        <v>44</v>
      </c>
      <c r="I27" s="69">
        <v>0</v>
      </c>
      <c r="J27" s="170" t="s">
        <v>343</v>
      </c>
      <c r="K27" s="69">
        <v>4</v>
      </c>
      <c r="L27" s="94" t="s">
        <v>344</v>
      </c>
      <c r="M27" s="75">
        <v>14</v>
      </c>
      <c r="N27" s="68">
        <v>2</v>
      </c>
      <c r="O27" s="78"/>
      <c r="P27" s="200"/>
      <c r="Q27" s="70"/>
      <c r="R27" s="73"/>
      <c r="S27" s="81"/>
      <c r="T27" s="75"/>
      <c r="U27" s="77"/>
      <c r="V27" s="78">
        <v>8</v>
      </c>
      <c r="W27" s="69">
        <v>4</v>
      </c>
      <c r="X27" s="81" t="s">
        <v>600</v>
      </c>
      <c r="Y27" s="69"/>
      <c r="Z27" s="70"/>
      <c r="AA27" s="62">
        <v>13</v>
      </c>
      <c r="AB27" s="68">
        <v>2</v>
      </c>
      <c r="AC27" s="198">
        <f t="shared" si="0"/>
        <v>4</v>
      </c>
    </row>
    <row r="28" spans="1:30" s="29" customFormat="1" x14ac:dyDescent="0.25">
      <c r="A28" s="113" t="s">
        <v>281</v>
      </c>
      <c r="B28" s="30" t="s">
        <v>282</v>
      </c>
      <c r="C28" s="39">
        <v>65543</v>
      </c>
      <c r="D28" s="30" t="s">
        <v>283</v>
      </c>
      <c r="E28" s="10" t="s">
        <v>8</v>
      </c>
      <c r="F28" s="11" t="s">
        <v>8</v>
      </c>
      <c r="G28" s="108" t="s">
        <v>8</v>
      </c>
      <c r="H28" s="96">
        <v>22</v>
      </c>
      <c r="I28" s="73">
        <v>0</v>
      </c>
      <c r="J28" s="94" t="s">
        <v>345</v>
      </c>
      <c r="K28" s="73">
        <v>4</v>
      </c>
      <c r="L28" s="94" t="s">
        <v>346</v>
      </c>
      <c r="M28" s="75">
        <v>15</v>
      </c>
      <c r="N28" s="77">
        <v>2</v>
      </c>
      <c r="O28" s="78"/>
      <c r="P28" s="73"/>
      <c r="Q28" s="81"/>
      <c r="R28" s="73"/>
      <c r="S28" s="81"/>
      <c r="T28" s="75"/>
      <c r="U28" s="77"/>
      <c r="V28" s="78">
        <v>26</v>
      </c>
      <c r="W28" s="73">
        <v>4</v>
      </c>
      <c r="X28" s="81" t="s">
        <v>621</v>
      </c>
      <c r="Y28" s="73"/>
      <c r="Z28" s="81"/>
      <c r="AA28" s="75">
        <v>15</v>
      </c>
      <c r="AB28" s="74">
        <v>2</v>
      </c>
      <c r="AC28" s="198">
        <f t="shared" si="0"/>
        <v>4</v>
      </c>
    </row>
    <row r="29" spans="1:30" s="29" customFormat="1" x14ac:dyDescent="0.25">
      <c r="A29" s="113" t="s">
        <v>39</v>
      </c>
      <c r="B29" s="30" t="s">
        <v>40</v>
      </c>
      <c r="C29" s="39">
        <v>13216</v>
      </c>
      <c r="D29" s="30" t="s">
        <v>41</v>
      </c>
      <c r="E29" s="10" t="s">
        <v>8</v>
      </c>
      <c r="F29" s="11" t="s">
        <v>8</v>
      </c>
      <c r="G29" s="108" t="s">
        <v>8</v>
      </c>
      <c r="H29" s="96">
        <v>38</v>
      </c>
      <c r="I29" s="73">
        <v>4</v>
      </c>
      <c r="J29" s="94" t="s">
        <v>365</v>
      </c>
      <c r="K29" s="73"/>
      <c r="L29" s="94"/>
      <c r="M29" s="75">
        <v>26</v>
      </c>
      <c r="N29" s="77">
        <v>2</v>
      </c>
      <c r="O29" s="78"/>
      <c r="P29" s="73"/>
      <c r="Q29" s="81"/>
      <c r="R29" s="73"/>
      <c r="S29" s="81"/>
      <c r="T29" s="75"/>
      <c r="U29" s="77"/>
      <c r="V29" s="78">
        <v>1</v>
      </c>
      <c r="W29" s="73">
        <v>4</v>
      </c>
      <c r="X29" s="81" t="s">
        <v>593</v>
      </c>
      <c r="Y29" s="73"/>
      <c r="Z29" s="81"/>
      <c r="AA29" s="75">
        <v>19</v>
      </c>
      <c r="AB29" s="86">
        <v>2</v>
      </c>
      <c r="AC29" s="198">
        <f t="shared" si="0"/>
        <v>4</v>
      </c>
    </row>
    <row r="30" spans="1:30" s="29" customFormat="1" x14ac:dyDescent="0.25">
      <c r="A30" s="116" t="s">
        <v>104</v>
      </c>
      <c r="B30" s="32" t="s">
        <v>420</v>
      </c>
      <c r="C30" s="41" t="s">
        <v>461</v>
      </c>
      <c r="D30" s="32" t="s">
        <v>421</v>
      </c>
      <c r="E30" s="10" t="s">
        <v>8</v>
      </c>
      <c r="F30" s="136" t="s">
        <v>8</v>
      </c>
      <c r="G30" s="108" t="s">
        <v>8</v>
      </c>
      <c r="H30" s="96"/>
      <c r="I30" s="75"/>
      <c r="J30" s="124"/>
      <c r="K30" s="75"/>
      <c r="L30" s="124"/>
      <c r="M30" s="75"/>
      <c r="N30" s="77"/>
      <c r="O30" s="78">
        <v>18</v>
      </c>
      <c r="P30" s="75">
        <v>0</v>
      </c>
      <c r="Q30" s="76" t="s">
        <v>510</v>
      </c>
      <c r="R30" s="75">
        <v>0</v>
      </c>
      <c r="S30" s="76" t="s">
        <v>511</v>
      </c>
      <c r="T30" s="75">
        <v>10</v>
      </c>
      <c r="U30" s="77">
        <v>2</v>
      </c>
      <c r="V30" s="78">
        <v>28</v>
      </c>
      <c r="W30" s="75">
        <v>4</v>
      </c>
      <c r="X30" s="76" t="s">
        <v>623</v>
      </c>
      <c r="Y30" s="75"/>
      <c r="Z30" s="76"/>
      <c r="AA30" s="75">
        <v>20</v>
      </c>
      <c r="AB30" s="86">
        <v>2</v>
      </c>
      <c r="AC30" s="198">
        <f t="shared" si="0"/>
        <v>4</v>
      </c>
    </row>
    <row r="31" spans="1:30" s="29" customFormat="1" x14ac:dyDescent="0.25">
      <c r="A31" s="116" t="s">
        <v>162</v>
      </c>
      <c r="B31" s="32" t="s">
        <v>259</v>
      </c>
      <c r="C31" s="41" t="s">
        <v>304</v>
      </c>
      <c r="D31" s="32" t="s">
        <v>260</v>
      </c>
      <c r="E31" s="10" t="s">
        <v>8</v>
      </c>
      <c r="F31" s="11" t="s">
        <v>8</v>
      </c>
      <c r="G31" s="108" t="s">
        <v>8</v>
      </c>
      <c r="H31" s="102">
        <v>16</v>
      </c>
      <c r="I31" s="73">
        <v>0</v>
      </c>
      <c r="J31" s="124" t="s">
        <v>353</v>
      </c>
      <c r="K31" s="75">
        <v>4</v>
      </c>
      <c r="L31" s="94" t="s">
        <v>354</v>
      </c>
      <c r="M31" s="73">
        <v>19</v>
      </c>
      <c r="N31" s="121">
        <v>2</v>
      </c>
      <c r="O31" s="33"/>
      <c r="P31" s="90"/>
      <c r="Q31" s="81"/>
      <c r="R31" s="73"/>
      <c r="S31" s="81"/>
      <c r="T31" s="73"/>
      <c r="U31" s="121"/>
      <c r="V31" s="83">
        <v>21</v>
      </c>
      <c r="W31" s="73">
        <v>4</v>
      </c>
      <c r="X31" s="76" t="s">
        <v>615</v>
      </c>
      <c r="Y31" s="75"/>
      <c r="Z31" s="76"/>
      <c r="AA31" s="75">
        <v>22</v>
      </c>
      <c r="AB31" s="86">
        <v>2</v>
      </c>
      <c r="AC31" s="198">
        <f t="shared" si="0"/>
        <v>4</v>
      </c>
    </row>
    <row r="32" spans="1:30" s="29" customFormat="1" x14ac:dyDescent="0.25">
      <c r="A32" s="113" t="s">
        <v>251</v>
      </c>
      <c r="B32" s="30" t="s">
        <v>252</v>
      </c>
      <c r="C32" s="39">
        <v>73538</v>
      </c>
      <c r="D32" s="30" t="s">
        <v>253</v>
      </c>
      <c r="E32" s="10" t="s">
        <v>8</v>
      </c>
      <c r="F32" s="11" t="s">
        <v>8</v>
      </c>
      <c r="G32" s="108" t="s">
        <v>8</v>
      </c>
      <c r="H32" s="96">
        <v>27</v>
      </c>
      <c r="I32" s="73">
        <v>0</v>
      </c>
      <c r="J32" s="94" t="s">
        <v>351</v>
      </c>
      <c r="K32" s="73">
        <v>4</v>
      </c>
      <c r="L32" s="94" t="s">
        <v>352</v>
      </c>
      <c r="M32" s="75">
        <v>18</v>
      </c>
      <c r="N32" s="77">
        <v>2</v>
      </c>
      <c r="O32" s="78"/>
      <c r="P32" s="73"/>
      <c r="Q32" s="81"/>
      <c r="R32" s="73"/>
      <c r="S32" s="81"/>
      <c r="T32" s="75"/>
      <c r="U32" s="77"/>
      <c r="V32" s="78">
        <v>-3</v>
      </c>
      <c r="W32" s="73">
        <v>4</v>
      </c>
      <c r="X32" s="81" t="s">
        <v>589</v>
      </c>
      <c r="Y32" s="73"/>
      <c r="Z32" s="81"/>
      <c r="AA32" s="75">
        <v>24</v>
      </c>
      <c r="AB32" s="91">
        <v>2</v>
      </c>
      <c r="AC32" s="198">
        <f t="shared" si="0"/>
        <v>4</v>
      </c>
    </row>
    <row r="33" spans="1:29" s="29" customFormat="1" x14ac:dyDescent="0.25">
      <c r="A33" s="113" t="s">
        <v>73</v>
      </c>
      <c r="B33" s="30" t="s">
        <v>74</v>
      </c>
      <c r="C33" s="39">
        <v>68436</v>
      </c>
      <c r="D33" s="30" t="s">
        <v>75</v>
      </c>
      <c r="E33" s="10" t="s">
        <v>8</v>
      </c>
      <c r="F33" s="11" t="s">
        <v>8</v>
      </c>
      <c r="G33" s="108" t="s">
        <v>8</v>
      </c>
      <c r="H33" s="101">
        <v>14</v>
      </c>
      <c r="I33" s="75">
        <v>8</v>
      </c>
      <c r="J33" s="124" t="s">
        <v>379</v>
      </c>
      <c r="K33" s="75"/>
      <c r="L33" s="124"/>
      <c r="M33" s="75">
        <v>40</v>
      </c>
      <c r="N33" s="87">
        <v>2</v>
      </c>
      <c r="O33" s="83"/>
      <c r="P33" s="75"/>
      <c r="Q33" s="76"/>
      <c r="R33" s="75"/>
      <c r="S33" s="76"/>
      <c r="T33" s="75"/>
      <c r="U33" s="87"/>
      <c r="V33" s="83">
        <v>27</v>
      </c>
      <c r="W33" s="75">
        <v>19</v>
      </c>
      <c r="X33" s="76" t="s">
        <v>622</v>
      </c>
      <c r="Y33" s="75"/>
      <c r="Z33" s="76"/>
      <c r="AA33" s="75">
        <v>31</v>
      </c>
      <c r="AB33" s="91">
        <v>2</v>
      </c>
      <c r="AC33" s="198">
        <f t="shared" si="0"/>
        <v>4</v>
      </c>
    </row>
    <row r="34" spans="1:29" s="29" customFormat="1" x14ac:dyDescent="0.25">
      <c r="A34" s="113" t="s">
        <v>256</v>
      </c>
      <c r="B34" s="30" t="s">
        <v>257</v>
      </c>
      <c r="C34" s="39">
        <v>54332</v>
      </c>
      <c r="D34" s="30" t="s">
        <v>258</v>
      </c>
      <c r="E34" s="10" t="s">
        <v>8</v>
      </c>
      <c r="F34" s="11" t="s">
        <v>8</v>
      </c>
      <c r="G34" s="108" t="s">
        <v>8</v>
      </c>
      <c r="H34" s="96">
        <v>28</v>
      </c>
      <c r="I34" s="75">
        <v>4</v>
      </c>
      <c r="J34" s="124" t="s">
        <v>371</v>
      </c>
      <c r="K34" s="75"/>
      <c r="L34" s="124"/>
      <c r="M34" s="75">
        <v>32</v>
      </c>
      <c r="N34" s="88">
        <v>2</v>
      </c>
      <c r="O34" s="78">
        <v>25</v>
      </c>
      <c r="P34" s="75">
        <v>0</v>
      </c>
      <c r="Q34" s="76" t="s">
        <v>520</v>
      </c>
      <c r="R34" s="75">
        <v>4</v>
      </c>
      <c r="S34" s="76" t="s">
        <v>521</v>
      </c>
      <c r="T34" s="75">
        <v>15</v>
      </c>
      <c r="U34" s="77">
        <v>2</v>
      </c>
      <c r="V34" s="78"/>
      <c r="W34" s="75"/>
      <c r="X34" s="63"/>
      <c r="Y34" s="75"/>
      <c r="Z34" s="76"/>
      <c r="AA34" s="75"/>
      <c r="AB34" s="86"/>
      <c r="AC34" s="198">
        <f t="shared" si="0"/>
        <v>4</v>
      </c>
    </row>
    <row r="35" spans="1:29" s="29" customFormat="1" x14ac:dyDescent="0.25">
      <c r="A35" s="113" t="s">
        <v>236</v>
      </c>
      <c r="B35" s="30" t="s">
        <v>237</v>
      </c>
      <c r="C35" s="39">
        <v>34045</v>
      </c>
      <c r="D35" s="30" t="s">
        <v>161</v>
      </c>
      <c r="E35" s="10" t="s">
        <v>8</v>
      </c>
      <c r="F35" s="11" t="s">
        <v>8</v>
      </c>
      <c r="G35" s="108" t="s">
        <v>8</v>
      </c>
      <c r="H35" s="101">
        <v>19</v>
      </c>
      <c r="I35" s="73">
        <v>4</v>
      </c>
      <c r="J35" s="94" t="s">
        <v>374</v>
      </c>
      <c r="K35" s="73"/>
      <c r="L35" s="94"/>
      <c r="M35" s="73">
        <v>35</v>
      </c>
      <c r="N35" s="87">
        <v>2</v>
      </c>
      <c r="O35" s="83">
        <v>-2</v>
      </c>
      <c r="P35" s="73">
        <v>0</v>
      </c>
      <c r="Q35" s="81" t="s">
        <v>524</v>
      </c>
      <c r="R35" s="73">
        <v>22</v>
      </c>
      <c r="S35" s="81" t="s">
        <v>525</v>
      </c>
      <c r="T35" s="73">
        <v>18</v>
      </c>
      <c r="U35" s="87">
        <v>2</v>
      </c>
      <c r="V35" s="83"/>
      <c r="W35" s="200"/>
      <c r="X35" s="70"/>
      <c r="Y35" s="73"/>
      <c r="Z35" s="81"/>
      <c r="AA35" s="73"/>
      <c r="AB35" s="91"/>
      <c r="AC35" s="198">
        <f t="shared" si="0"/>
        <v>4</v>
      </c>
    </row>
    <row r="36" spans="1:29" s="29" customFormat="1" x14ac:dyDescent="0.25">
      <c r="A36" s="113" t="s">
        <v>22</v>
      </c>
      <c r="B36" s="30" t="s">
        <v>14</v>
      </c>
      <c r="C36" s="39">
        <v>62145</v>
      </c>
      <c r="D36" s="30" t="s">
        <v>5</v>
      </c>
      <c r="E36" s="10" t="s">
        <v>8</v>
      </c>
      <c r="F36" s="11" t="s">
        <v>8</v>
      </c>
      <c r="G36" s="108" t="s">
        <v>8</v>
      </c>
      <c r="H36" s="96">
        <v>6</v>
      </c>
      <c r="I36" s="75">
        <v>10</v>
      </c>
      <c r="J36" s="124" t="s">
        <v>380</v>
      </c>
      <c r="K36" s="75"/>
      <c r="L36" s="124"/>
      <c r="M36" s="75">
        <v>41</v>
      </c>
      <c r="N36" s="77">
        <v>2</v>
      </c>
      <c r="O36" s="78">
        <v>3</v>
      </c>
      <c r="P36" s="75">
        <v>6</v>
      </c>
      <c r="Q36" s="76" t="s">
        <v>532</v>
      </c>
      <c r="R36" s="75"/>
      <c r="S36" s="76"/>
      <c r="T36" s="75">
        <v>26</v>
      </c>
      <c r="U36" s="77">
        <v>2</v>
      </c>
      <c r="V36" s="78"/>
      <c r="W36" s="75"/>
      <c r="X36" s="76"/>
      <c r="Y36" s="75"/>
      <c r="Z36" s="76"/>
      <c r="AA36" s="75"/>
      <c r="AB36" s="86"/>
      <c r="AC36" s="198">
        <f t="shared" ref="AC36:AC67" si="1">N36+U36+AB36</f>
        <v>4</v>
      </c>
    </row>
    <row r="37" spans="1:29" s="29" customFormat="1" x14ac:dyDescent="0.25">
      <c r="A37" s="115" t="s">
        <v>162</v>
      </c>
      <c r="B37" s="7" t="s">
        <v>279</v>
      </c>
      <c r="C37" s="43">
        <v>43718</v>
      </c>
      <c r="D37" s="7" t="s">
        <v>280</v>
      </c>
      <c r="E37" s="10" t="s">
        <v>8</v>
      </c>
      <c r="F37" s="11" t="s">
        <v>8</v>
      </c>
      <c r="G37" s="108" t="s">
        <v>8</v>
      </c>
      <c r="H37" s="98">
        <v>34</v>
      </c>
      <c r="I37" s="75">
        <v>4</v>
      </c>
      <c r="J37" s="124" t="s">
        <v>364</v>
      </c>
      <c r="K37" s="75"/>
      <c r="L37" s="124"/>
      <c r="M37" s="52">
        <v>25</v>
      </c>
      <c r="N37" s="54">
        <v>2</v>
      </c>
      <c r="O37" s="55">
        <v>37</v>
      </c>
      <c r="P37" s="52">
        <v>20</v>
      </c>
      <c r="Q37" s="53" t="s">
        <v>536</v>
      </c>
      <c r="R37" s="52"/>
      <c r="S37" s="53"/>
      <c r="T37" s="52">
        <v>32</v>
      </c>
      <c r="U37" s="54">
        <v>2</v>
      </c>
      <c r="V37" s="55"/>
      <c r="W37" s="52"/>
      <c r="X37" s="53"/>
      <c r="Y37" s="52"/>
      <c r="Z37" s="53"/>
      <c r="AA37" s="52"/>
      <c r="AB37" s="197"/>
      <c r="AC37" s="198">
        <f t="shared" si="1"/>
        <v>4</v>
      </c>
    </row>
    <row r="38" spans="1:29" s="29" customFormat="1" x14ac:dyDescent="0.25">
      <c r="A38" s="115" t="s">
        <v>148</v>
      </c>
      <c r="B38" s="7" t="s">
        <v>277</v>
      </c>
      <c r="C38" s="43">
        <v>52896</v>
      </c>
      <c r="D38" s="7" t="s">
        <v>278</v>
      </c>
      <c r="E38" s="10" t="s">
        <v>8</v>
      </c>
      <c r="F38" s="11" t="s">
        <v>8</v>
      </c>
      <c r="G38" s="108" t="s">
        <v>8</v>
      </c>
      <c r="H38" s="98">
        <v>32</v>
      </c>
      <c r="I38" s="75">
        <v>4</v>
      </c>
      <c r="J38" s="124" t="s">
        <v>368</v>
      </c>
      <c r="K38" s="75"/>
      <c r="L38" s="124"/>
      <c r="M38" s="52">
        <v>29</v>
      </c>
      <c r="N38" s="54">
        <v>2</v>
      </c>
      <c r="O38" s="55">
        <v>28</v>
      </c>
      <c r="P38" s="52">
        <v>0</v>
      </c>
      <c r="Q38" s="53" t="s">
        <v>522</v>
      </c>
      <c r="R38" s="52">
        <v>4</v>
      </c>
      <c r="S38" s="53" t="s">
        <v>523</v>
      </c>
      <c r="T38" s="52">
        <v>17</v>
      </c>
      <c r="U38" s="54">
        <v>2</v>
      </c>
      <c r="V38" s="55"/>
      <c r="W38" s="52"/>
      <c r="X38" s="53"/>
      <c r="Y38" s="52"/>
      <c r="Z38" s="53"/>
      <c r="AA38" s="52"/>
      <c r="AB38" s="91"/>
      <c r="AC38" s="198">
        <f t="shared" si="1"/>
        <v>4</v>
      </c>
    </row>
    <row r="39" spans="1:29" s="29" customFormat="1" x14ac:dyDescent="0.25">
      <c r="A39" s="113" t="s">
        <v>151</v>
      </c>
      <c r="B39" s="30" t="s">
        <v>149</v>
      </c>
      <c r="C39" s="39">
        <v>57721</v>
      </c>
      <c r="D39" s="30" t="s">
        <v>152</v>
      </c>
      <c r="E39" s="10" t="s">
        <v>8</v>
      </c>
      <c r="F39" s="11" t="s">
        <v>8</v>
      </c>
      <c r="G39" s="108" t="s">
        <v>8</v>
      </c>
      <c r="H39" s="96"/>
      <c r="I39" s="75"/>
      <c r="J39" s="124"/>
      <c r="K39" s="75"/>
      <c r="L39" s="124"/>
      <c r="M39" s="75"/>
      <c r="N39" s="77"/>
      <c r="O39" s="78"/>
      <c r="P39" s="75"/>
      <c r="Q39" s="76"/>
      <c r="R39" s="75"/>
      <c r="S39" s="76"/>
      <c r="T39" s="75"/>
      <c r="U39" s="77"/>
      <c r="V39" s="78">
        <v>-9</v>
      </c>
      <c r="W39" s="75">
        <v>0</v>
      </c>
      <c r="X39" s="76" t="s">
        <v>584</v>
      </c>
      <c r="Y39" s="75">
        <v>7</v>
      </c>
      <c r="Z39" s="76" t="s">
        <v>583</v>
      </c>
      <c r="AA39" s="75">
        <v>9</v>
      </c>
      <c r="AB39" s="91">
        <v>2</v>
      </c>
      <c r="AC39" s="198">
        <f t="shared" si="1"/>
        <v>2</v>
      </c>
    </row>
    <row r="40" spans="1:29" s="29" customFormat="1" x14ac:dyDescent="0.25">
      <c r="A40" s="113" t="s">
        <v>136</v>
      </c>
      <c r="B40" s="30" t="s">
        <v>138</v>
      </c>
      <c r="C40" s="38">
        <v>36850</v>
      </c>
      <c r="D40" s="30" t="s">
        <v>137</v>
      </c>
      <c r="E40" s="10" t="s">
        <v>8</v>
      </c>
      <c r="F40" s="11" t="s">
        <v>8</v>
      </c>
      <c r="G40" s="108"/>
      <c r="H40" s="101"/>
      <c r="I40" s="73"/>
      <c r="J40" s="94"/>
      <c r="K40" s="73"/>
      <c r="L40" s="94"/>
      <c r="M40" s="73"/>
      <c r="N40" s="87"/>
      <c r="O40" s="83"/>
      <c r="P40" s="73"/>
      <c r="Q40" s="81"/>
      <c r="R40" s="73"/>
      <c r="S40" s="81"/>
      <c r="T40" s="73"/>
      <c r="U40" s="87"/>
      <c r="V40" s="83">
        <v>-2</v>
      </c>
      <c r="W40" s="73">
        <v>0</v>
      </c>
      <c r="X40" s="81" t="s">
        <v>592</v>
      </c>
      <c r="Y40" s="73">
        <v>8</v>
      </c>
      <c r="Z40" s="81" t="s">
        <v>590</v>
      </c>
      <c r="AA40" s="73">
        <v>10</v>
      </c>
      <c r="AB40" s="91">
        <v>2</v>
      </c>
      <c r="AC40" s="198">
        <f t="shared" si="1"/>
        <v>2</v>
      </c>
    </row>
    <row r="41" spans="1:29" s="29" customFormat="1" x14ac:dyDescent="0.25">
      <c r="A41" s="113" t="s">
        <v>48</v>
      </c>
      <c r="B41" s="30" t="s">
        <v>49</v>
      </c>
      <c r="C41" s="39">
        <v>2495</v>
      </c>
      <c r="D41" s="30" t="s">
        <v>50</v>
      </c>
      <c r="E41" s="10" t="s">
        <v>8</v>
      </c>
      <c r="F41" s="11" t="s">
        <v>8</v>
      </c>
      <c r="G41" s="108"/>
      <c r="H41" s="96"/>
      <c r="I41" s="75"/>
      <c r="J41" s="124"/>
      <c r="K41" s="75"/>
      <c r="L41" s="124"/>
      <c r="M41" s="75"/>
      <c r="N41" s="77"/>
      <c r="O41" s="78"/>
      <c r="P41" s="75"/>
      <c r="Q41" s="76"/>
      <c r="R41" s="75"/>
      <c r="S41" s="76"/>
      <c r="T41" s="75"/>
      <c r="U41" s="77"/>
      <c r="V41" s="78">
        <v>-5</v>
      </c>
      <c r="W41" s="75">
        <v>1</v>
      </c>
      <c r="X41" s="76" t="s">
        <v>588</v>
      </c>
      <c r="Y41" s="75"/>
      <c r="Z41" s="76"/>
      <c r="AA41" s="75">
        <v>11</v>
      </c>
      <c r="AB41" s="86">
        <v>2</v>
      </c>
      <c r="AC41" s="198">
        <f t="shared" si="1"/>
        <v>2</v>
      </c>
    </row>
    <row r="42" spans="1:29" s="29" customFormat="1" x14ac:dyDescent="0.25">
      <c r="A42" s="186" t="s">
        <v>256</v>
      </c>
      <c r="B42" s="188" t="s">
        <v>37</v>
      </c>
      <c r="C42" s="43">
        <v>81075</v>
      </c>
      <c r="D42" s="188" t="s">
        <v>571</v>
      </c>
      <c r="E42" s="10" t="s">
        <v>8</v>
      </c>
      <c r="F42" s="11" t="s">
        <v>8</v>
      </c>
      <c r="G42" s="108" t="s">
        <v>8</v>
      </c>
      <c r="H42" s="98"/>
      <c r="I42" s="190"/>
      <c r="J42" s="192"/>
      <c r="K42" s="190"/>
      <c r="L42" s="192"/>
      <c r="M42" s="190"/>
      <c r="N42" s="193"/>
      <c r="O42" s="8"/>
      <c r="P42" s="190"/>
      <c r="Q42" s="196"/>
      <c r="R42" s="190"/>
      <c r="S42" s="196"/>
      <c r="T42" s="190"/>
      <c r="U42" s="193"/>
      <c r="V42" s="8">
        <v>19</v>
      </c>
      <c r="W42" s="190">
        <v>4</v>
      </c>
      <c r="X42" s="196" t="s">
        <v>613</v>
      </c>
      <c r="Y42" s="190"/>
      <c r="Z42" s="196"/>
      <c r="AA42" s="190">
        <v>16</v>
      </c>
      <c r="AB42" s="228">
        <v>2</v>
      </c>
      <c r="AC42" s="198">
        <f t="shared" si="1"/>
        <v>2</v>
      </c>
    </row>
    <row r="43" spans="1:29" s="29" customFormat="1" x14ac:dyDescent="0.25">
      <c r="A43" s="152" t="s">
        <v>67</v>
      </c>
      <c r="B43" s="79" t="s">
        <v>577</v>
      </c>
      <c r="C43" s="43"/>
      <c r="D43" s="79" t="s">
        <v>578</v>
      </c>
      <c r="E43" s="10" t="s">
        <v>8</v>
      </c>
      <c r="F43" s="11" t="s">
        <v>8</v>
      </c>
      <c r="G43" s="108" t="s">
        <v>8</v>
      </c>
      <c r="H43" s="98"/>
      <c r="I43" s="190"/>
      <c r="J43" s="192"/>
      <c r="K43" s="190"/>
      <c r="L43" s="192"/>
      <c r="M43" s="190"/>
      <c r="N43" s="193"/>
      <c r="O43" s="8"/>
      <c r="P43" s="190"/>
      <c r="Q43" s="196"/>
      <c r="R43" s="190"/>
      <c r="S43" s="196"/>
      <c r="T43" s="190"/>
      <c r="U43" s="193"/>
      <c r="V43" s="8">
        <v>-6</v>
      </c>
      <c r="W43" s="190">
        <v>4</v>
      </c>
      <c r="X43" s="196" t="s">
        <v>587</v>
      </c>
      <c r="Y43" s="190"/>
      <c r="Z43" s="196"/>
      <c r="AA43" s="190">
        <v>17</v>
      </c>
      <c r="AB43" s="228">
        <v>2</v>
      </c>
      <c r="AC43" s="198">
        <f t="shared" si="1"/>
        <v>2</v>
      </c>
    </row>
    <row r="44" spans="1:29" s="29" customFormat="1" x14ac:dyDescent="0.25">
      <c r="A44" s="113" t="s">
        <v>287</v>
      </c>
      <c r="B44" s="30" t="s">
        <v>288</v>
      </c>
      <c r="C44" s="39">
        <v>60254</v>
      </c>
      <c r="D44" s="30" t="s">
        <v>289</v>
      </c>
      <c r="E44" s="10" t="s">
        <v>8</v>
      </c>
      <c r="F44" s="11" t="s">
        <v>8</v>
      </c>
      <c r="G44" s="108" t="s">
        <v>8</v>
      </c>
      <c r="H44" s="96">
        <v>-3</v>
      </c>
      <c r="I44" s="75"/>
      <c r="J44" s="124"/>
      <c r="K44" s="75"/>
      <c r="L44" s="124"/>
      <c r="M44" s="75">
        <v>555</v>
      </c>
      <c r="N44" s="88"/>
      <c r="O44" s="78"/>
      <c r="P44" s="75"/>
      <c r="Q44" s="76"/>
      <c r="R44" s="75"/>
      <c r="S44" s="76"/>
      <c r="T44" s="75"/>
      <c r="U44" s="77"/>
      <c r="V44" s="78">
        <v>2</v>
      </c>
      <c r="W44" s="75">
        <v>4</v>
      </c>
      <c r="X44" s="76" t="s">
        <v>594</v>
      </c>
      <c r="Y44" s="75"/>
      <c r="Z44" s="76"/>
      <c r="AA44" s="75">
        <v>18</v>
      </c>
      <c r="AB44" s="86">
        <v>2</v>
      </c>
      <c r="AC44" s="198">
        <f t="shared" si="1"/>
        <v>2</v>
      </c>
    </row>
    <row r="45" spans="1:29" s="29" customFormat="1" x14ac:dyDescent="0.25">
      <c r="A45" s="152" t="s">
        <v>579</v>
      </c>
      <c r="B45" s="79" t="s">
        <v>580</v>
      </c>
      <c r="C45" s="43"/>
      <c r="D45" s="79" t="s">
        <v>582</v>
      </c>
      <c r="E45" s="10" t="s">
        <v>8</v>
      </c>
      <c r="F45" s="11" t="s">
        <v>8</v>
      </c>
      <c r="G45" s="108" t="s">
        <v>8</v>
      </c>
      <c r="H45" s="98"/>
      <c r="I45" s="190"/>
      <c r="J45" s="192"/>
      <c r="K45" s="190"/>
      <c r="L45" s="192"/>
      <c r="M45" s="190"/>
      <c r="N45" s="193"/>
      <c r="O45" s="8"/>
      <c r="P45" s="190"/>
      <c r="Q45" s="196"/>
      <c r="R45" s="190"/>
      <c r="S45" s="196"/>
      <c r="T45" s="190"/>
      <c r="U45" s="193"/>
      <c r="V45" s="8">
        <v>-7</v>
      </c>
      <c r="W45" s="190">
        <v>4</v>
      </c>
      <c r="X45" s="196" t="s">
        <v>586</v>
      </c>
      <c r="Y45" s="190"/>
      <c r="Z45" s="196"/>
      <c r="AA45" s="190">
        <v>21</v>
      </c>
      <c r="AB45" s="228">
        <v>2</v>
      </c>
      <c r="AC45" s="198">
        <f t="shared" si="1"/>
        <v>2</v>
      </c>
    </row>
    <row r="46" spans="1:29" s="29" customFormat="1" x14ac:dyDescent="0.25">
      <c r="A46" s="116" t="s">
        <v>552</v>
      </c>
      <c r="B46" s="32" t="s">
        <v>553</v>
      </c>
      <c r="C46" s="41"/>
      <c r="D46" s="32" t="s">
        <v>165</v>
      </c>
      <c r="E46" s="10" t="s">
        <v>8</v>
      </c>
      <c r="F46" s="136" t="s">
        <v>8</v>
      </c>
      <c r="G46" s="108" t="s">
        <v>8</v>
      </c>
      <c r="H46" s="96"/>
      <c r="I46" s="75"/>
      <c r="J46" s="124"/>
      <c r="K46" s="75"/>
      <c r="L46" s="124"/>
      <c r="M46" s="75"/>
      <c r="N46" s="77"/>
      <c r="O46" s="78"/>
      <c r="P46" s="75"/>
      <c r="Q46" s="76"/>
      <c r="R46" s="75"/>
      <c r="S46" s="76"/>
      <c r="T46" s="75"/>
      <c r="U46" s="77"/>
      <c r="V46" s="78">
        <v>-1</v>
      </c>
      <c r="W46" s="75">
        <v>5</v>
      </c>
      <c r="X46" s="76" t="s">
        <v>591</v>
      </c>
      <c r="Y46" s="75"/>
      <c r="Z46" s="76"/>
      <c r="AA46" s="75">
        <v>25</v>
      </c>
      <c r="AB46" s="86">
        <v>2</v>
      </c>
      <c r="AC46" s="198">
        <f t="shared" si="1"/>
        <v>2</v>
      </c>
    </row>
    <row r="47" spans="1:29" s="29" customFormat="1" x14ac:dyDescent="0.25">
      <c r="A47" s="113" t="s">
        <v>233</v>
      </c>
      <c r="B47" s="30" t="s">
        <v>234</v>
      </c>
      <c r="C47" s="39">
        <v>35324</v>
      </c>
      <c r="D47" s="30" t="s">
        <v>235</v>
      </c>
      <c r="E47" s="10" t="s">
        <v>8</v>
      </c>
      <c r="F47" s="11" t="s">
        <v>8</v>
      </c>
      <c r="G47" s="108" t="s">
        <v>8</v>
      </c>
      <c r="H47" s="96"/>
      <c r="I47" s="89"/>
      <c r="J47" s="123"/>
      <c r="K47" s="75"/>
      <c r="L47" s="124"/>
      <c r="M47" s="75"/>
      <c r="N47" s="88"/>
      <c r="O47" s="78"/>
      <c r="P47" s="89"/>
      <c r="Q47" s="63"/>
      <c r="R47" s="75"/>
      <c r="S47" s="76"/>
      <c r="T47" s="75"/>
      <c r="U47" s="77"/>
      <c r="V47" s="78">
        <v>22</v>
      </c>
      <c r="W47" s="89">
        <v>7</v>
      </c>
      <c r="X47" s="63" t="s">
        <v>616</v>
      </c>
      <c r="Y47" s="75"/>
      <c r="Z47" s="76"/>
      <c r="AA47" s="75">
        <v>26</v>
      </c>
      <c r="AB47" s="86">
        <v>2</v>
      </c>
      <c r="AC47" s="198">
        <f t="shared" si="1"/>
        <v>2</v>
      </c>
    </row>
    <row r="48" spans="1:29" s="29" customFormat="1" x14ac:dyDescent="0.25">
      <c r="A48" s="152" t="s">
        <v>18</v>
      </c>
      <c r="B48" s="79" t="s">
        <v>68</v>
      </c>
      <c r="C48" s="43"/>
      <c r="D48" s="79" t="s">
        <v>581</v>
      </c>
      <c r="E48" s="10" t="s">
        <v>8</v>
      </c>
      <c r="F48" s="11" t="s">
        <v>8</v>
      </c>
      <c r="G48" s="108" t="s">
        <v>8</v>
      </c>
      <c r="H48" s="98"/>
      <c r="I48" s="190"/>
      <c r="J48" s="192"/>
      <c r="K48" s="190"/>
      <c r="L48" s="192"/>
      <c r="M48" s="190"/>
      <c r="N48" s="193"/>
      <c r="O48" s="8"/>
      <c r="P48" s="190"/>
      <c r="Q48" s="196"/>
      <c r="R48" s="190"/>
      <c r="S48" s="196"/>
      <c r="T48" s="190"/>
      <c r="U48" s="193"/>
      <c r="V48" s="8">
        <v>-8</v>
      </c>
      <c r="W48" s="190">
        <v>8</v>
      </c>
      <c r="X48" s="196" t="s">
        <v>585</v>
      </c>
      <c r="Y48" s="190"/>
      <c r="Z48" s="196"/>
      <c r="AA48" s="190">
        <v>27</v>
      </c>
      <c r="AB48" s="228">
        <v>2</v>
      </c>
      <c r="AC48" s="198">
        <f t="shared" si="1"/>
        <v>2</v>
      </c>
    </row>
    <row r="49" spans="1:29" s="29" customFormat="1" x14ac:dyDescent="0.25">
      <c r="A49" s="116" t="s">
        <v>148</v>
      </c>
      <c r="B49" s="32" t="s">
        <v>149</v>
      </c>
      <c r="C49" s="39">
        <v>57721</v>
      </c>
      <c r="D49" s="32" t="s">
        <v>286</v>
      </c>
      <c r="E49" s="10" t="s">
        <v>8</v>
      </c>
      <c r="F49" s="136" t="s">
        <v>8</v>
      </c>
      <c r="G49" s="108" t="s">
        <v>8</v>
      </c>
      <c r="H49" s="96"/>
      <c r="I49" s="75"/>
      <c r="J49" s="124"/>
      <c r="K49" s="75"/>
      <c r="L49" s="124"/>
      <c r="M49" s="75"/>
      <c r="N49" s="77"/>
      <c r="O49" s="78"/>
      <c r="P49" s="75"/>
      <c r="Q49" s="76"/>
      <c r="R49" s="75"/>
      <c r="S49" s="76"/>
      <c r="T49" s="75"/>
      <c r="U49" s="77"/>
      <c r="V49" s="78">
        <v>3</v>
      </c>
      <c r="W49" s="75">
        <v>15</v>
      </c>
      <c r="X49" s="76" t="s">
        <v>595</v>
      </c>
      <c r="Y49" s="75"/>
      <c r="Z49" s="76"/>
      <c r="AA49" s="75">
        <v>29</v>
      </c>
      <c r="AB49" s="86">
        <v>2</v>
      </c>
      <c r="AC49" s="198">
        <f t="shared" si="1"/>
        <v>2</v>
      </c>
    </row>
    <row r="50" spans="1:29" s="29" customFormat="1" x14ac:dyDescent="0.25">
      <c r="A50" s="115" t="s">
        <v>562</v>
      </c>
      <c r="B50" s="7" t="s">
        <v>563</v>
      </c>
      <c r="C50" s="43">
        <v>18004</v>
      </c>
      <c r="D50" s="7" t="s">
        <v>564</v>
      </c>
      <c r="E50" s="10" t="s">
        <v>8</v>
      </c>
      <c r="F50" s="11" t="s">
        <v>8</v>
      </c>
      <c r="G50" s="108" t="s">
        <v>8</v>
      </c>
      <c r="H50" s="96"/>
      <c r="I50" s="75"/>
      <c r="J50" s="124"/>
      <c r="K50" s="75"/>
      <c r="L50" s="124"/>
      <c r="M50" s="75"/>
      <c r="N50" s="77"/>
      <c r="O50" s="78"/>
      <c r="P50" s="75"/>
      <c r="Q50" s="76"/>
      <c r="R50" s="75"/>
      <c r="S50" s="76"/>
      <c r="T50" s="75"/>
      <c r="U50" s="77"/>
      <c r="V50" s="78">
        <v>11</v>
      </c>
      <c r="W50" s="75">
        <v>16</v>
      </c>
      <c r="X50" s="76" t="s">
        <v>605</v>
      </c>
      <c r="Y50" s="75"/>
      <c r="Z50" s="76"/>
      <c r="AA50" s="75">
        <v>30</v>
      </c>
      <c r="AB50" s="86">
        <v>2</v>
      </c>
      <c r="AC50" s="198">
        <f t="shared" si="1"/>
        <v>2</v>
      </c>
    </row>
    <row r="51" spans="1:29" s="29" customFormat="1" x14ac:dyDescent="0.25">
      <c r="A51" s="116" t="s">
        <v>104</v>
      </c>
      <c r="B51" s="32" t="s">
        <v>415</v>
      </c>
      <c r="C51" s="41" t="s">
        <v>459</v>
      </c>
      <c r="D51" s="32" t="s">
        <v>90</v>
      </c>
      <c r="E51" s="10" t="s">
        <v>8</v>
      </c>
      <c r="F51" s="136" t="s">
        <v>8</v>
      </c>
      <c r="G51" s="108" t="s">
        <v>8</v>
      </c>
      <c r="H51" s="96"/>
      <c r="I51" s="75"/>
      <c r="J51" s="124"/>
      <c r="K51" s="75"/>
      <c r="L51" s="124"/>
      <c r="M51" s="75"/>
      <c r="N51" s="77"/>
      <c r="O51" s="78">
        <v>-7</v>
      </c>
      <c r="P51" s="75">
        <v>0</v>
      </c>
      <c r="Q51" s="76" t="s">
        <v>512</v>
      </c>
      <c r="R51" s="75">
        <v>0</v>
      </c>
      <c r="S51" s="76" t="s">
        <v>513</v>
      </c>
      <c r="T51" s="75">
        <v>11</v>
      </c>
      <c r="U51" s="77">
        <v>2</v>
      </c>
      <c r="V51" s="78"/>
      <c r="W51" s="75"/>
      <c r="X51" s="76"/>
      <c r="Y51" s="75"/>
      <c r="Z51" s="76"/>
      <c r="AA51" s="75"/>
      <c r="AB51" s="86"/>
      <c r="AC51" s="198">
        <f t="shared" si="1"/>
        <v>2</v>
      </c>
    </row>
    <row r="52" spans="1:29" s="29" customFormat="1" x14ac:dyDescent="0.25">
      <c r="A52" s="116" t="s">
        <v>104</v>
      </c>
      <c r="B52" s="32" t="s">
        <v>415</v>
      </c>
      <c r="C52" s="41" t="s">
        <v>459</v>
      </c>
      <c r="D52" s="32" t="s">
        <v>416</v>
      </c>
      <c r="E52" s="10" t="s">
        <v>8</v>
      </c>
      <c r="F52" s="136" t="s">
        <v>8</v>
      </c>
      <c r="G52" s="108" t="s">
        <v>8</v>
      </c>
      <c r="H52" s="96"/>
      <c r="I52" s="75"/>
      <c r="J52" s="124"/>
      <c r="K52" s="75"/>
      <c r="L52" s="124"/>
      <c r="M52" s="75"/>
      <c r="N52" s="77"/>
      <c r="O52" s="78">
        <v>29</v>
      </c>
      <c r="P52" s="75">
        <v>0</v>
      </c>
      <c r="Q52" s="76" t="s">
        <v>516</v>
      </c>
      <c r="R52" s="75">
        <v>0</v>
      </c>
      <c r="S52" s="76" t="s">
        <v>517</v>
      </c>
      <c r="T52" s="75">
        <v>13</v>
      </c>
      <c r="U52" s="77">
        <v>2</v>
      </c>
      <c r="V52" s="78"/>
      <c r="W52" s="75"/>
      <c r="X52" s="76"/>
      <c r="Y52" s="75"/>
      <c r="Z52" s="76"/>
      <c r="AA52" s="75"/>
      <c r="AB52" s="86"/>
      <c r="AC52" s="198">
        <f t="shared" si="1"/>
        <v>2</v>
      </c>
    </row>
    <row r="53" spans="1:29" s="29" customFormat="1" x14ac:dyDescent="0.25">
      <c r="A53" s="113" t="s">
        <v>21</v>
      </c>
      <c r="B53" s="30" t="s">
        <v>13</v>
      </c>
      <c r="C53" s="39">
        <v>40901</v>
      </c>
      <c r="D53" s="30" t="s">
        <v>4</v>
      </c>
      <c r="E53" s="10" t="s">
        <v>8</v>
      </c>
      <c r="F53" s="11" t="s">
        <v>8</v>
      </c>
      <c r="G53" s="108" t="s">
        <v>8</v>
      </c>
      <c r="H53" s="101">
        <v>31</v>
      </c>
      <c r="I53" s="73">
        <v>4</v>
      </c>
      <c r="J53" s="94" t="s">
        <v>363</v>
      </c>
      <c r="K53" s="73"/>
      <c r="L53" s="94"/>
      <c r="M53" s="73">
        <v>24</v>
      </c>
      <c r="N53" s="87">
        <v>2</v>
      </c>
      <c r="O53" s="83"/>
      <c r="P53" s="73"/>
      <c r="Q53" s="81"/>
      <c r="R53" s="73"/>
      <c r="S53" s="81"/>
      <c r="T53" s="73"/>
      <c r="U53" s="87"/>
      <c r="V53" s="83"/>
      <c r="W53" s="73"/>
      <c r="X53" s="81"/>
      <c r="Y53" s="73"/>
      <c r="Z53" s="81"/>
      <c r="AA53" s="73"/>
      <c r="AB53" s="91"/>
      <c r="AC53" s="198">
        <f t="shared" si="1"/>
        <v>2</v>
      </c>
    </row>
    <row r="54" spans="1:29" s="29" customFormat="1" x14ac:dyDescent="0.25">
      <c r="A54" s="115" t="s">
        <v>110</v>
      </c>
      <c r="B54" s="7" t="s">
        <v>196</v>
      </c>
      <c r="C54" s="42">
        <v>28570</v>
      </c>
      <c r="D54" s="7" t="s">
        <v>197</v>
      </c>
      <c r="E54" s="10" t="s">
        <v>8</v>
      </c>
      <c r="F54" s="11" t="s">
        <v>8</v>
      </c>
      <c r="G54" s="108" t="s">
        <v>8</v>
      </c>
      <c r="H54" s="101">
        <v>11</v>
      </c>
      <c r="I54" s="73">
        <v>0</v>
      </c>
      <c r="J54" s="94" t="s">
        <v>347</v>
      </c>
      <c r="K54" s="73">
        <v>4</v>
      </c>
      <c r="L54" s="94" t="s">
        <v>348</v>
      </c>
      <c r="M54" s="82">
        <v>16</v>
      </c>
      <c r="N54" s="87">
        <v>2</v>
      </c>
      <c r="O54" s="83"/>
      <c r="P54" s="95"/>
      <c r="Q54" s="84"/>
      <c r="R54" s="82"/>
      <c r="S54" s="84"/>
      <c r="T54" s="82"/>
      <c r="U54" s="87"/>
      <c r="V54" s="83"/>
      <c r="W54" s="82"/>
      <c r="X54" s="84"/>
      <c r="Y54" s="82"/>
      <c r="Z54" s="84"/>
      <c r="AA54" s="82"/>
      <c r="AB54" s="91"/>
      <c r="AC54" s="198">
        <f t="shared" si="1"/>
        <v>2</v>
      </c>
    </row>
    <row r="55" spans="1:29" s="29" customFormat="1" x14ac:dyDescent="0.25">
      <c r="A55" s="115" t="s">
        <v>136</v>
      </c>
      <c r="B55" s="7" t="s">
        <v>83</v>
      </c>
      <c r="C55" s="43">
        <v>28598</v>
      </c>
      <c r="D55" s="7" t="s">
        <v>249</v>
      </c>
      <c r="E55" s="10" t="s">
        <v>8</v>
      </c>
      <c r="F55" s="11" t="s">
        <v>8</v>
      </c>
      <c r="G55" s="108" t="s">
        <v>8</v>
      </c>
      <c r="H55" s="98">
        <v>8</v>
      </c>
      <c r="I55" s="75">
        <v>4</v>
      </c>
      <c r="J55" s="124" t="s">
        <v>367</v>
      </c>
      <c r="K55" s="75"/>
      <c r="L55" s="124"/>
      <c r="M55" s="52">
        <v>28</v>
      </c>
      <c r="N55" s="54">
        <v>2</v>
      </c>
      <c r="O55" s="55"/>
      <c r="P55" s="52"/>
      <c r="Q55" s="53"/>
      <c r="R55" s="52"/>
      <c r="S55" s="53"/>
      <c r="T55" s="52"/>
      <c r="U55" s="54"/>
      <c r="V55" s="55"/>
      <c r="W55" s="52"/>
      <c r="X55" s="53"/>
      <c r="Y55" s="52"/>
      <c r="Z55" s="53"/>
      <c r="AA55" s="52"/>
      <c r="AB55" s="91"/>
      <c r="AC55" s="198">
        <f t="shared" si="1"/>
        <v>2</v>
      </c>
    </row>
    <row r="56" spans="1:29" s="29" customFormat="1" x14ac:dyDescent="0.25">
      <c r="A56" s="113" t="s">
        <v>118</v>
      </c>
      <c r="B56" s="30" t="s">
        <v>119</v>
      </c>
      <c r="C56" s="39">
        <v>5204</v>
      </c>
      <c r="D56" s="30" t="s">
        <v>120</v>
      </c>
      <c r="E56" s="10" t="s">
        <v>8</v>
      </c>
      <c r="F56" s="11" t="s">
        <v>8</v>
      </c>
      <c r="G56" s="108" t="s">
        <v>8</v>
      </c>
      <c r="H56" s="102">
        <v>49</v>
      </c>
      <c r="I56" s="95">
        <v>0</v>
      </c>
      <c r="J56" s="124" t="s">
        <v>355</v>
      </c>
      <c r="K56" s="75">
        <v>4</v>
      </c>
      <c r="L56" s="124" t="s">
        <v>356</v>
      </c>
      <c r="M56" s="75">
        <v>20</v>
      </c>
      <c r="N56" s="77">
        <v>2</v>
      </c>
      <c r="O56" s="78"/>
      <c r="P56" s="75"/>
      <c r="Q56" s="76"/>
      <c r="R56" s="75"/>
      <c r="S56" s="76"/>
      <c r="T56" s="75"/>
      <c r="U56" s="77"/>
      <c r="V56" s="78"/>
      <c r="W56" s="75"/>
      <c r="X56" s="76"/>
      <c r="Y56" s="75"/>
      <c r="Z56" s="76"/>
      <c r="AA56" s="75"/>
      <c r="AB56" s="86"/>
      <c r="AC56" s="198">
        <f t="shared" si="1"/>
        <v>2</v>
      </c>
    </row>
    <row r="57" spans="1:29" s="29" customFormat="1" x14ac:dyDescent="0.25">
      <c r="A57" s="116" t="s">
        <v>435</v>
      </c>
      <c r="B57" s="32" t="s">
        <v>477</v>
      </c>
      <c r="C57" s="41" t="s">
        <v>493</v>
      </c>
      <c r="D57" s="32" t="s">
        <v>478</v>
      </c>
      <c r="E57" s="10" t="s">
        <v>8</v>
      </c>
      <c r="F57" s="136" t="s">
        <v>8</v>
      </c>
      <c r="G57" s="108" t="s">
        <v>8</v>
      </c>
      <c r="H57" s="96"/>
      <c r="I57" s="75"/>
      <c r="J57" s="124"/>
      <c r="K57" s="75"/>
      <c r="L57" s="124"/>
      <c r="M57" s="75"/>
      <c r="N57" s="77"/>
      <c r="O57" s="78">
        <v>-3</v>
      </c>
      <c r="P57" s="75">
        <v>0</v>
      </c>
      <c r="Q57" s="76" t="s">
        <v>518</v>
      </c>
      <c r="R57" s="75">
        <v>4</v>
      </c>
      <c r="S57" s="76" t="s">
        <v>519</v>
      </c>
      <c r="T57" s="75">
        <v>14</v>
      </c>
      <c r="U57" s="77">
        <v>2</v>
      </c>
      <c r="V57" s="78"/>
      <c r="W57" s="75"/>
      <c r="X57" s="76"/>
      <c r="Y57" s="75"/>
      <c r="Z57" s="76"/>
      <c r="AA57" s="75"/>
      <c r="AB57" s="86"/>
      <c r="AC57" s="198">
        <f t="shared" si="1"/>
        <v>2</v>
      </c>
    </row>
    <row r="58" spans="1:29" s="29" customFormat="1" x14ac:dyDescent="0.25">
      <c r="A58" s="116" t="s">
        <v>435</v>
      </c>
      <c r="B58" s="32" t="s">
        <v>436</v>
      </c>
      <c r="C58" s="41" t="s">
        <v>465</v>
      </c>
      <c r="D58" s="32" t="s">
        <v>437</v>
      </c>
      <c r="E58" s="10" t="s">
        <v>8</v>
      </c>
      <c r="F58" s="136" t="s">
        <v>8</v>
      </c>
      <c r="G58" s="108" t="s">
        <v>8</v>
      </c>
      <c r="H58" s="96"/>
      <c r="I58" s="75"/>
      <c r="J58" s="124"/>
      <c r="K58" s="75"/>
      <c r="L58" s="124"/>
      <c r="M58" s="75"/>
      <c r="N58" s="77"/>
      <c r="O58" s="78">
        <v>27</v>
      </c>
      <c r="P58" s="75">
        <v>6</v>
      </c>
      <c r="Q58" s="76" t="s">
        <v>535</v>
      </c>
      <c r="R58" s="75"/>
      <c r="S58" s="76"/>
      <c r="T58" s="75">
        <v>27</v>
      </c>
      <c r="U58" s="77">
        <v>2</v>
      </c>
      <c r="V58" s="78"/>
      <c r="W58" s="75"/>
      <c r="X58" s="76"/>
      <c r="Y58" s="75"/>
      <c r="Z58" s="76"/>
      <c r="AA58" s="75"/>
      <c r="AB58" s="86"/>
      <c r="AC58" s="198">
        <f t="shared" si="1"/>
        <v>2</v>
      </c>
    </row>
    <row r="59" spans="1:29" s="29" customFormat="1" x14ac:dyDescent="0.25">
      <c r="A59" s="116" t="s">
        <v>429</v>
      </c>
      <c r="B59" s="32" t="s">
        <v>430</v>
      </c>
      <c r="C59" s="41" t="s">
        <v>463</v>
      </c>
      <c r="D59" s="32" t="s">
        <v>431</v>
      </c>
      <c r="E59" s="10" t="s">
        <v>8</v>
      </c>
      <c r="F59" s="136" t="s">
        <v>8</v>
      </c>
      <c r="G59" s="108" t="s">
        <v>8</v>
      </c>
      <c r="H59" s="96"/>
      <c r="I59" s="75"/>
      <c r="J59" s="124"/>
      <c r="K59" s="75"/>
      <c r="L59" s="124"/>
      <c r="M59" s="75"/>
      <c r="N59" s="77"/>
      <c r="O59" s="78">
        <v>44</v>
      </c>
      <c r="P59" s="75">
        <v>14</v>
      </c>
      <c r="Q59" s="76" t="s">
        <v>542</v>
      </c>
      <c r="R59" s="75"/>
      <c r="S59" s="76"/>
      <c r="T59" s="75">
        <v>31</v>
      </c>
      <c r="U59" s="77">
        <v>2</v>
      </c>
      <c r="V59" s="78"/>
      <c r="W59" s="75"/>
      <c r="X59" s="76"/>
      <c r="Y59" s="75"/>
      <c r="Z59" s="76"/>
      <c r="AA59" s="75"/>
      <c r="AB59" s="86"/>
      <c r="AC59" s="198">
        <f t="shared" si="1"/>
        <v>2</v>
      </c>
    </row>
    <row r="60" spans="1:29" s="29" customFormat="1" x14ac:dyDescent="0.25">
      <c r="A60" s="116" t="s">
        <v>23</v>
      </c>
      <c r="B60" s="32" t="s">
        <v>15</v>
      </c>
      <c r="C60" s="41" t="s">
        <v>490</v>
      </c>
      <c r="D60" s="32" t="s">
        <v>482</v>
      </c>
      <c r="E60" s="10" t="s">
        <v>8</v>
      </c>
      <c r="F60" s="136" t="s">
        <v>8</v>
      </c>
      <c r="G60" s="108" t="s">
        <v>8</v>
      </c>
      <c r="H60" s="96"/>
      <c r="I60" s="75"/>
      <c r="J60" s="124"/>
      <c r="K60" s="75"/>
      <c r="L60" s="124"/>
      <c r="M60" s="75"/>
      <c r="N60" s="77"/>
      <c r="O60" s="78">
        <v>-10</v>
      </c>
      <c r="P60" s="75">
        <v>8</v>
      </c>
      <c r="Q60" s="76" t="s">
        <v>534</v>
      </c>
      <c r="R60" s="75"/>
      <c r="S60" s="76"/>
      <c r="T60" s="75">
        <v>29</v>
      </c>
      <c r="U60" s="77">
        <v>2</v>
      </c>
      <c r="V60" s="78"/>
      <c r="W60" s="75"/>
      <c r="X60" s="76"/>
      <c r="Y60" s="75"/>
      <c r="Z60" s="76"/>
      <c r="AA60" s="75"/>
      <c r="AB60" s="86"/>
      <c r="AC60" s="198">
        <f t="shared" si="1"/>
        <v>2</v>
      </c>
    </row>
    <row r="61" spans="1:29" s="29" customFormat="1" x14ac:dyDescent="0.25">
      <c r="A61" s="116" t="s">
        <v>405</v>
      </c>
      <c r="B61" s="32" t="s">
        <v>406</v>
      </c>
      <c r="C61" s="41" t="s">
        <v>457</v>
      </c>
      <c r="D61" s="32" t="s">
        <v>407</v>
      </c>
      <c r="E61" s="10" t="s">
        <v>8</v>
      </c>
      <c r="F61" s="136" t="s">
        <v>8</v>
      </c>
      <c r="G61" s="108" t="s">
        <v>8</v>
      </c>
      <c r="H61" s="96"/>
      <c r="I61" s="75"/>
      <c r="J61" s="124"/>
      <c r="K61" s="75"/>
      <c r="L61" s="124"/>
      <c r="M61" s="75"/>
      <c r="N61" s="77"/>
      <c r="O61" s="78">
        <v>9</v>
      </c>
      <c r="P61" s="75">
        <v>4</v>
      </c>
      <c r="Q61" s="76" t="s">
        <v>528</v>
      </c>
      <c r="R61" s="75"/>
      <c r="S61" s="76"/>
      <c r="T61" s="75">
        <v>20</v>
      </c>
      <c r="U61" s="77">
        <v>2</v>
      </c>
      <c r="V61" s="78"/>
      <c r="W61" s="75"/>
      <c r="X61" s="76"/>
      <c r="Y61" s="75"/>
      <c r="Z61" s="76"/>
      <c r="AA61" s="75"/>
      <c r="AB61" s="86"/>
      <c r="AC61" s="198">
        <f t="shared" si="1"/>
        <v>2</v>
      </c>
    </row>
    <row r="62" spans="1:29" s="29" customFormat="1" ht="14.25" customHeight="1" x14ac:dyDescent="0.25">
      <c r="A62" s="116" t="s">
        <v>445</v>
      </c>
      <c r="B62" s="32" t="s">
        <v>446</v>
      </c>
      <c r="C62" s="41" t="s">
        <v>469</v>
      </c>
      <c r="D62" s="32" t="s">
        <v>447</v>
      </c>
      <c r="E62" s="10" t="s">
        <v>8</v>
      </c>
      <c r="F62" s="136" t="s">
        <v>8</v>
      </c>
      <c r="G62" s="108" t="s">
        <v>8</v>
      </c>
      <c r="H62" s="96"/>
      <c r="I62" s="75"/>
      <c r="J62" s="124"/>
      <c r="K62" s="75"/>
      <c r="L62" s="124"/>
      <c r="M62" s="75"/>
      <c r="N62" s="77"/>
      <c r="O62" s="78">
        <v>38</v>
      </c>
      <c r="P62" s="75">
        <v>0</v>
      </c>
      <c r="Q62" s="76" t="s">
        <v>537</v>
      </c>
      <c r="R62" s="75">
        <v>4</v>
      </c>
      <c r="S62" s="76" t="s">
        <v>538</v>
      </c>
      <c r="T62" s="75">
        <v>16</v>
      </c>
      <c r="U62" s="86">
        <v>2</v>
      </c>
      <c r="V62" s="78"/>
      <c r="W62" s="75"/>
      <c r="X62" s="76"/>
      <c r="Y62" s="75"/>
      <c r="Z62" s="76"/>
      <c r="AA62" s="75"/>
      <c r="AB62" s="86"/>
      <c r="AC62" s="198">
        <f t="shared" si="1"/>
        <v>2</v>
      </c>
    </row>
    <row r="63" spans="1:29" s="29" customFormat="1" x14ac:dyDescent="0.25">
      <c r="A63" s="113" t="s">
        <v>262</v>
      </c>
      <c r="B63" s="30" t="s">
        <v>12</v>
      </c>
      <c r="C63" s="39">
        <v>80123</v>
      </c>
      <c r="D63" s="30" t="s">
        <v>263</v>
      </c>
      <c r="E63" s="10" t="s">
        <v>8</v>
      </c>
      <c r="F63" s="11" t="s">
        <v>8</v>
      </c>
      <c r="G63" s="108" t="s">
        <v>8</v>
      </c>
      <c r="H63" s="101">
        <v>-2</v>
      </c>
      <c r="I63" s="73">
        <v>17</v>
      </c>
      <c r="J63" s="94" t="s">
        <v>382</v>
      </c>
      <c r="K63" s="73"/>
      <c r="L63" s="94"/>
      <c r="M63" s="73">
        <v>43</v>
      </c>
      <c r="N63" s="87">
        <v>2</v>
      </c>
      <c r="O63" s="83"/>
      <c r="P63" s="73"/>
      <c r="Q63" s="81"/>
      <c r="R63" s="73"/>
      <c r="S63" s="81"/>
      <c r="T63" s="73"/>
      <c r="U63" s="91"/>
      <c r="V63" s="83"/>
      <c r="W63" s="73"/>
      <c r="X63" s="81"/>
      <c r="Y63" s="73"/>
      <c r="Z63" s="81"/>
      <c r="AA63" s="73"/>
      <c r="AB63" s="91"/>
      <c r="AC63" s="198">
        <f t="shared" si="1"/>
        <v>2</v>
      </c>
    </row>
    <row r="64" spans="1:29" s="29" customFormat="1" x14ac:dyDescent="0.25">
      <c r="A64" s="115" t="s">
        <v>221</v>
      </c>
      <c r="B64" s="7" t="s">
        <v>222</v>
      </c>
      <c r="C64" s="43">
        <v>57865</v>
      </c>
      <c r="D64" s="7" t="s">
        <v>223</v>
      </c>
      <c r="E64" s="10" t="s">
        <v>8</v>
      </c>
      <c r="F64" s="11" t="s">
        <v>8</v>
      </c>
      <c r="G64" s="108" t="s">
        <v>8</v>
      </c>
      <c r="H64" s="98">
        <v>-1</v>
      </c>
      <c r="I64" s="75">
        <v>4</v>
      </c>
      <c r="J64" s="124" t="s">
        <v>369</v>
      </c>
      <c r="K64" s="75"/>
      <c r="L64" s="124"/>
      <c r="M64" s="52">
        <v>30</v>
      </c>
      <c r="N64" s="54">
        <v>2</v>
      </c>
      <c r="O64" s="55"/>
      <c r="P64" s="52"/>
      <c r="Q64" s="53"/>
      <c r="R64" s="52"/>
      <c r="S64" s="53"/>
      <c r="T64" s="52"/>
      <c r="U64" s="54"/>
      <c r="V64" s="55"/>
      <c r="W64" s="52"/>
      <c r="X64" s="53"/>
      <c r="Y64" s="52"/>
      <c r="Z64" s="53"/>
      <c r="AA64" s="52"/>
      <c r="AB64" s="91"/>
      <c r="AC64" s="198">
        <f t="shared" si="1"/>
        <v>2</v>
      </c>
    </row>
    <row r="65" spans="1:29" s="29" customFormat="1" x14ac:dyDescent="0.25">
      <c r="A65" s="113" t="s">
        <v>157</v>
      </c>
      <c r="B65" s="30" t="s">
        <v>224</v>
      </c>
      <c r="C65" s="39">
        <v>57504</v>
      </c>
      <c r="D65" s="30" t="s">
        <v>226</v>
      </c>
      <c r="E65" s="10" t="s">
        <v>8</v>
      </c>
      <c r="F65" s="11" t="s">
        <v>8</v>
      </c>
      <c r="G65" s="108" t="s">
        <v>8</v>
      </c>
      <c r="H65" s="96">
        <v>48</v>
      </c>
      <c r="I65" s="73">
        <v>8</v>
      </c>
      <c r="J65" s="94" t="s">
        <v>376</v>
      </c>
      <c r="K65" s="73"/>
      <c r="L65" s="94"/>
      <c r="M65" s="75">
        <v>37</v>
      </c>
      <c r="N65" s="77">
        <v>2</v>
      </c>
      <c r="O65" s="78"/>
      <c r="P65" s="73"/>
      <c r="Q65" s="81"/>
      <c r="R65" s="73"/>
      <c r="S65" s="81"/>
      <c r="T65" s="75"/>
      <c r="U65" s="77"/>
      <c r="V65" s="78"/>
      <c r="W65" s="73"/>
      <c r="X65" s="81"/>
      <c r="Y65" s="73"/>
      <c r="Z65" s="81"/>
      <c r="AA65" s="75"/>
      <c r="AB65" s="91"/>
      <c r="AC65" s="198">
        <f t="shared" si="1"/>
        <v>2</v>
      </c>
    </row>
    <row r="66" spans="1:29" x14ac:dyDescent="0.25">
      <c r="A66" s="113" t="s">
        <v>19</v>
      </c>
      <c r="B66" s="30" t="s">
        <v>11</v>
      </c>
      <c r="C66" s="39">
        <v>10596</v>
      </c>
      <c r="D66" s="30" t="s">
        <v>2</v>
      </c>
      <c r="E66" s="10" t="s">
        <v>8</v>
      </c>
      <c r="F66" s="11" t="s">
        <v>8</v>
      </c>
      <c r="G66" s="108" t="s">
        <v>8</v>
      </c>
      <c r="H66" s="101">
        <v>13</v>
      </c>
      <c r="I66" s="73">
        <v>16</v>
      </c>
      <c r="J66" s="94" t="s">
        <v>381</v>
      </c>
      <c r="K66" s="73"/>
      <c r="L66" s="94"/>
      <c r="M66" s="73">
        <v>42</v>
      </c>
      <c r="N66" s="87">
        <v>2</v>
      </c>
      <c r="O66" s="83"/>
      <c r="P66" s="73"/>
      <c r="Q66" s="81"/>
      <c r="R66" s="73"/>
      <c r="S66" s="81"/>
      <c r="T66" s="73"/>
      <c r="U66" s="87"/>
      <c r="V66" s="83"/>
      <c r="W66" s="73"/>
      <c r="X66" s="81"/>
      <c r="Y66" s="73"/>
      <c r="Z66" s="81"/>
      <c r="AA66" s="73"/>
      <c r="AB66" s="91"/>
      <c r="AC66" s="198">
        <f t="shared" si="1"/>
        <v>2</v>
      </c>
    </row>
    <row r="67" spans="1:29" x14ac:dyDescent="0.25">
      <c r="A67" s="113" t="s">
        <v>229</v>
      </c>
      <c r="B67" s="30" t="s">
        <v>230</v>
      </c>
      <c r="C67" s="39">
        <v>11152</v>
      </c>
      <c r="D67" s="30" t="s">
        <v>231</v>
      </c>
      <c r="E67" s="10" t="s">
        <v>8</v>
      </c>
      <c r="F67" s="11" t="s">
        <v>8</v>
      </c>
      <c r="G67" s="108" t="s">
        <v>8</v>
      </c>
      <c r="H67" s="96">
        <v>3</v>
      </c>
      <c r="I67" s="75">
        <v>4</v>
      </c>
      <c r="J67" s="124" t="s">
        <v>372</v>
      </c>
      <c r="K67" s="75"/>
      <c r="L67" s="124"/>
      <c r="M67" s="75">
        <v>33</v>
      </c>
      <c r="N67" s="88">
        <v>2</v>
      </c>
      <c r="O67" s="78"/>
      <c r="P67" s="75"/>
      <c r="Q67" s="76"/>
      <c r="R67" s="75"/>
      <c r="S67" s="76"/>
      <c r="T67" s="75"/>
      <c r="U67" s="77"/>
      <c r="V67" s="78"/>
      <c r="W67" s="75"/>
      <c r="X67" s="76"/>
      <c r="Y67" s="75"/>
      <c r="Z67" s="76"/>
      <c r="AA67" s="75"/>
      <c r="AB67" s="86"/>
      <c r="AC67" s="198">
        <f t="shared" si="1"/>
        <v>2</v>
      </c>
    </row>
    <row r="68" spans="1:29" x14ac:dyDescent="0.25">
      <c r="A68" s="116" t="s">
        <v>229</v>
      </c>
      <c r="B68" s="32" t="s">
        <v>230</v>
      </c>
      <c r="C68" s="41" t="s">
        <v>300</v>
      </c>
      <c r="D68" s="32" t="s">
        <v>232</v>
      </c>
      <c r="E68" s="10" t="s">
        <v>8</v>
      </c>
      <c r="F68" s="11" t="s">
        <v>8</v>
      </c>
      <c r="G68" s="108" t="s">
        <v>8</v>
      </c>
      <c r="H68" s="102">
        <v>40</v>
      </c>
      <c r="I68" s="73">
        <v>4</v>
      </c>
      <c r="J68" s="124" t="s">
        <v>375</v>
      </c>
      <c r="K68" s="75"/>
      <c r="L68" s="94"/>
      <c r="M68" s="73">
        <v>36</v>
      </c>
      <c r="N68" s="121">
        <v>2</v>
      </c>
      <c r="O68" s="33"/>
      <c r="P68" s="90"/>
      <c r="Q68" s="81"/>
      <c r="R68" s="73"/>
      <c r="S68" s="81"/>
      <c r="T68" s="73"/>
      <c r="U68" s="121"/>
      <c r="V68" s="33"/>
      <c r="W68" s="73"/>
      <c r="X68" s="76"/>
      <c r="Y68" s="75"/>
      <c r="Z68" s="76"/>
      <c r="AA68" s="75"/>
      <c r="AB68" s="86"/>
      <c r="AC68" s="198">
        <f t="shared" ref="AC68:AC99" si="2">N68+U68+AB68</f>
        <v>2</v>
      </c>
    </row>
    <row r="69" spans="1:29" x14ac:dyDescent="0.25">
      <c r="A69" s="116" t="s">
        <v>97</v>
      </c>
      <c r="B69" s="32" t="s">
        <v>224</v>
      </c>
      <c r="C69" s="41" t="s">
        <v>454</v>
      </c>
      <c r="D69" s="32" t="s">
        <v>395</v>
      </c>
      <c r="E69" s="10" t="s">
        <v>8</v>
      </c>
      <c r="F69" s="136" t="s">
        <v>8</v>
      </c>
      <c r="G69" s="108" t="s">
        <v>8</v>
      </c>
      <c r="H69" s="96"/>
      <c r="I69" s="75"/>
      <c r="J69" s="124"/>
      <c r="K69" s="75"/>
      <c r="L69" s="124"/>
      <c r="M69" s="75"/>
      <c r="N69" s="77"/>
      <c r="O69" s="78">
        <v>2</v>
      </c>
      <c r="P69" s="75">
        <v>5</v>
      </c>
      <c r="Q69" s="76" t="s">
        <v>531</v>
      </c>
      <c r="R69" s="75"/>
      <c r="S69" s="76"/>
      <c r="T69" s="75">
        <v>25</v>
      </c>
      <c r="U69" s="77">
        <v>2</v>
      </c>
      <c r="V69" s="78"/>
      <c r="W69" s="75"/>
      <c r="X69" s="76"/>
      <c r="Y69" s="75"/>
      <c r="Z69" s="76"/>
      <c r="AA69" s="75"/>
      <c r="AB69" s="86"/>
      <c r="AC69" s="198">
        <f t="shared" si="2"/>
        <v>2</v>
      </c>
    </row>
    <row r="70" spans="1:29" x14ac:dyDescent="0.25">
      <c r="A70" s="116" t="s">
        <v>236</v>
      </c>
      <c r="B70" s="32" t="s">
        <v>411</v>
      </c>
      <c r="C70" s="41" t="s">
        <v>458</v>
      </c>
      <c r="D70" s="32" t="s">
        <v>412</v>
      </c>
      <c r="E70" s="10" t="s">
        <v>8</v>
      </c>
      <c r="F70" s="136" t="s">
        <v>8</v>
      </c>
      <c r="G70" s="108" t="s">
        <v>8</v>
      </c>
      <c r="H70" s="96"/>
      <c r="I70" s="75"/>
      <c r="J70" s="124"/>
      <c r="K70" s="75"/>
      <c r="L70" s="124"/>
      <c r="M70" s="75"/>
      <c r="N70" s="77"/>
      <c r="O70" s="78">
        <v>11</v>
      </c>
      <c r="P70" s="75">
        <v>4</v>
      </c>
      <c r="Q70" s="76" t="s">
        <v>505</v>
      </c>
      <c r="R70" s="75"/>
      <c r="S70" s="76"/>
      <c r="T70" s="75">
        <v>21</v>
      </c>
      <c r="U70" s="77">
        <v>2</v>
      </c>
      <c r="V70" s="78"/>
      <c r="W70" s="75"/>
      <c r="X70" s="76"/>
      <c r="Y70" s="75"/>
      <c r="Z70" s="76"/>
      <c r="AA70" s="75"/>
      <c r="AB70" s="86"/>
      <c r="AC70" s="198">
        <f t="shared" si="2"/>
        <v>2</v>
      </c>
    </row>
    <row r="71" spans="1:29" x14ac:dyDescent="0.25">
      <c r="A71" s="113" t="s">
        <v>199</v>
      </c>
      <c r="B71" s="30" t="s">
        <v>200</v>
      </c>
      <c r="C71" s="39">
        <v>55257</v>
      </c>
      <c r="D71" s="30" t="s">
        <v>201</v>
      </c>
      <c r="E71" s="10" t="s">
        <v>8</v>
      </c>
      <c r="F71" s="11" t="s">
        <v>8</v>
      </c>
      <c r="G71" s="108" t="s">
        <v>8</v>
      </c>
      <c r="H71" s="101">
        <v>-11</v>
      </c>
      <c r="I71" s="75">
        <v>17</v>
      </c>
      <c r="J71" s="124" t="s">
        <v>383</v>
      </c>
      <c r="K71" s="75"/>
      <c r="L71" s="124"/>
      <c r="M71" s="75">
        <v>44</v>
      </c>
      <c r="N71" s="87">
        <v>2</v>
      </c>
      <c r="O71" s="83"/>
      <c r="P71" s="75"/>
      <c r="Q71" s="76"/>
      <c r="R71" s="75"/>
      <c r="S71" s="76"/>
      <c r="T71" s="75"/>
      <c r="U71" s="87"/>
      <c r="V71" s="83"/>
      <c r="W71" s="75"/>
      <c r="X71" s="76"/>
      <c r="Y71" s="75"/>
      <c r="Z71" s="76"/>
      <c r="AA71" s="75"/>
      <c r="AB71" s="91"/>
      <c r="AC71" s="198">
        <f t="shared" si="2"/>
        <v>2</v>
      </c>
    </row>
    <row r="72" spans="1:29" x14ac:dyDescent="0.25">
      <c r="A72" s="116" t="s">
        <v>271</v>
      </c>
      <c r="B72" s="32" t="s">
        <v>495</v>
      </c>
      <c r="C72" s="41" t="s">
        <v>497</v>
      </c>
      <c r="D72" s="32" t="s">
        <v>496</v>
      </c>
      <c r="E72" s="10" t="s">
        <v>8</v>
      </c>
      <c r="F72" s="136" t="s">
        <v>8</v>
      </c>
      <c r="G72" s="108" t="s">
        <v>8</v>
      </c>
      <c r="H72" s="96"/>
      <c r="I72" s="75"/>
      <c r="J72" s="124"/>
      <c r="K72" s="75"/>
      <c r="L72" s="124"/>
      <c r="M72" s="75"/>
      <c r="N72" s="77"/>
      <c r="O72" s="78">
        <v>39</v>
      </c>
      <c r="P72" s="75">
        <v>11</v>
      </c>
      <c r="Q72" s="76" t="s">
        <v>541</v>
      </c>
      <c r="R72" s="75"/>
      <c r="S72" s="76"/>
      <c r="T72" s="75">
        <v>30</v>
      </c>
      <c r="U72" s="77">
        <v>2</v>
      </c>
      <c r="V72" s="78"/>
      <c r="W72" s="75"/>
      <c r="X72" s="76"/>
      <c r="Y72" s="75"/>
      <c r="Z72" s="76"/>
      <c r="AA72" s="75"/>
      <c r="AB72" s="86"/>
      <c r="AC72" s="198">
        <f t="shared" si="2"/>
        <v>2</v>
      </c>
    </row>
    <row r="73" spans="1:29" x14ac:dyDescent="0.25">
      <c r="A73" s="116" t="s">
        <v>432</v>
      </c>
      <c r="B73" s="32" t="s">
        <v>433</v>
      </c>
      <c r="C73" s="41" t="s">
        <v>464</v>
      </c>
      <c r="D73" s="32" t="s">
        <v>434</v>
      </c>
      <c r="E73" s="10" t="s">
        <v>8</v>
      </c>
      <c r="F73" s="136" t="s">
        <v>8</v>
      </c>
      <c r="G73" s="108" t="s">
        <v>8</v>
      </c>
      <c r="H73" s="100"/>
      <c r="I73" s="62"/>
      <c r="J73" s="123"/>
      <c r="K73" s="62"/>
      <c r="L73" s="123"/>
      <c r="M73" s="62"/>
      <c r="N73" s="67"/>
      <c r="O73" s="65">
        <v>26</v>
      </c>
      <c r="P73" s="62">
        <v>1</v>
      </c>
      <c r="Q73" s="63" t="s">
        <v>526</v>
      </c>
      <c r="R73" s="62"/>
      <c r="S73" s="63"/>
      <c r="T73" s="62">
        <v>19</v>
      </c>
      <c r="U73" s="67">
        <v>2</v>
      </c>
      <c r="V73" s="65"/>
      <c r="W73" s="62"/>
      <c r="X73" s="63"/>
      <c r="Y73" s="62"/>
      <c r="Z73" s="63"/>
      <c r="AA73" s="62"/>
      <c r="AB73" s="68"/>
      <c r="AC73" s="198">
        <f t="shared" si="2"/>
        <v>2</v>
      </c>
    </row>
    <row r="74" spans="1:29" x14ac:dyDescent="0.25">
      <c r="A74" s="107" t="s">
        <v>115</v>
      </c>
      <c r="B74" s="47" t="s">
        <v>308</v>
      </c>
      <c r="C74" s="43">
        <v>41198</v>
      </c>
      <c r="D74" s="47" t="s">
        <v>309</v>
      </c>
      <c r="E74" s="10" t="s">
        <v>8</v>
      </c>
      <c r="F74" s="11" t="s">
        <v>8</v>
      </c>
      <c r="G74" s="108" t="s">
        <v>8</v>
      </c>
      <c r="H74" s="98">
        <v>-8</v>
      </c>
      <c r="I74" s="52">
        <v>4</v>
      </c>
      <c r="J74" s="125" t="s">
        <v>370</v>
      </c>
      <c r="K74" s="52"/>
      <c r="L74" s="125"/>
      <c r="M74" s="52">
        <v>31</v>
      </c>
      <c r="N74" s="54">
        <v>2</v>
      </c>
      <c r="O74" s="55"/>
      <c r="P74" s="52"/>
      <c r="Q74" s="53"/>
      <c r="R74" s="52"/>
      <c r="S74" s="53"/>
      <c r="T74" s="52"/>
      <c r="U74" s="54"/>
      <c r="V74" s="55"/>
      <c r="W74" s="52"/>
      <c r="X74" s="53"/>
      <c r="Y74" s="52"/>
      <c r="Z74" s="53"/>
      <c r="AA74" s="52"/>
      <c r="AB74" s="197"/>
      <c r="AC74" s="198">
        <f t="shared" si="2"/>
        <v>2</v>
      </c>
    </row>
    <row r="75" spans="1:29" x14ac:dyDescent="0.25">
      <c r="A75" s="115" t="s">
        <v>264</v>
      </c>
      <c r="B75" s="7" t="s">
        <v>265</v>
      </c>
      <c r="C75" s="42">
        <v>67539</v>
      </c>
      <c r="D75" s="7" t="s">
        <v>266</v>
      </c>
      <c r="E75" s="10" t="s">
        <v>8</v>
      </c>
      <c r="F75" s="11" t="s">
        <v>8</v>
      </c>
      <c r="G75" s="108" t="s">
        <v>8</v>
      </c>
      <c r="H75" s="96">
        <v>24</v>
      </c>
      <c r="I75" s="73">
        <v>0</v>
      </c>
      <c r="J75" s="94" t="s">
        <v>349</v>
      </c>
      <c r="K75" s="73">
        <v>4</v>
      </c>
      <c r="L75" s="94" t="s">
        <v>350</v>
      </c>
      <c r="M75" s="75">
        <v>17</v>
      </c>
      <c r="N75" s="77">
        <v>2</v>
      </c>
      <c r="O75" s="78"/>
      <c r="P75" s="82"/>
      <c r="Q75" s="84"/>
      <c r="R75" s="82"/>
      <c r="S75" s="84"/>
      <c r="T75" s="75"/>
      <c r="U75" s="77"/>
      <c r="V75" s="78"/>
      <c r="W75" s="82"/>
      <c r="X75" s="84"/>
      <c r="Y75" s="82"/>
      <c r="Z75" s="84"/>
      <c r="AA75" s="75"/>
      <c r="AB75" s="91"/>
      <c r="AC75" s="198">
        <f t="shared" si="2"/>
        <v>2</v>
      </c>
    </row>
    <row r="76" spans="1:29" x14ac:dyDescent="0.25">
      <c r="A76" s="113" t="s">
        <v>17</v>
      </c>
      <c r="B76" s="30" t="s">
        <v>9</v>
      </c>
      <c r="C76" s="39">
        <v>71940</v>
      </c>
      <c r="D76" s="30" t="s">
        <v>0</v>
      </c>
      <c r="E76" s="10" t="s">
        <v>8</v>
      </c>
      <c r="F76" s="11" t="s">
        <v>8</v>
      </c>
      <c r="G76" s="108" t="s">
        <v>8</v>
      </c>
      <c r="H76" s="96">
        <v>1</v>
      </c>
      <c r="I76" s="75">
        <v>4</v>
      </c>
      <c r="J76" s="124" t="s">
        <v>366</v>
      </c>
      <c r="K76" s="75"/>
      <c r="L76" s="124"/>
      <c r="M76" s="75">
        <v>27</v>
      </c>
      <c r="N76" s="88">
        <v>2</v>
      </c>
      <c r="O76" s="78"/>
      <c r="P76" s="75"/>
      <c r="Q76" s="76"/>
      <c r="R76" s="75"/>
      <c r="S76" s="76"/>
      <c r="T76" s="75"/>
      <c r="U76" s="86"/>
      <c r="V76" s="78"/>
      <c r="W76" s="75"/>
      <c r="X76" s="76"/>
      <c r="Y76" s="75"/>
      <c r="Z76" s="76"/>
      <c r="AA76" s="75"/>
      <c r="AB76" s="86"/>
      <c r="AC76" s="198">
        <f t="shared" si="2"/>
        <v>2</v>
      </c>
    </row>
    <row r="77" spans="1:29" x14ac:dyDescent="0.25">
      <c r="A77" s="116" t="s">
        <v>79</v>
      </c>
      <c r="B77" s="32" t="s">
        <v>443</v>
      </c>
      <c r="C77" s="41" t="s">
        <v>468</v>
      </c>
      <c r="D77" s="32" t="s">
        <v>444</v>
      </c>
      <c r="E77" s="10" t="s">
        <v>8</v>
      </c>
      <c r="F77" s="136" t="s">
        <v>8</v>
      </c>
      <c r="G77" s="108" t="s">
        <v>8</v>
      </c>
      <c r="H77" s="96"/>
      <c r="I77" s="75"/>
      <c r="J77" s="124"/>
      <c r="K77" s="75"/>
      <c r="L77" s="124"/>
      <c r="M77" s="75"/>
      <c r="N77" s="77"/>
      <c r="O77" s="78">
        <v>36</v>
      </c>
      <c r="P77" s="75">
        <v>4</v>
      </c>
      <c r="Q77" s="76" t="s">
        <v>530</v>
      </c>
      <c r="R77" s="75"/>
      <c r="S77" s="76"/>
      <c r="T77" s="75">
        <v>24</v>
      </c>
      <c r="U77" s="86">
        <v>2</v>
      </c>
      <c r="V77" s="78"/>
      <c r="W77" s="75"/>
      <c r="X77" s="76"/>
      <c r="Y77" s="75"/>
      <c r="Z77" s="76"/>
      <c r="AA77" s="75"/>
      <c r="AB77" s="86"/>
      <c r="AC77" s="198">
        <f t="shared" si="2"/>
        <v>2</v>
      </c>
    </row>
    <row r="78" spans="1:29" x14ac:dyDescent="0.25">
      <c r="A78" s="113" t="s">
        <v>195</v>
      </c>
      <c r="B78" s="30" t="s">
        <v>196</v>
      </c>
      <c r="C78" s="39">
        <v>67220</v>
      </c>
      <c r="D78" s="30" t="s">
        <v>197</v>
      </c>
      <c r="E78" s="10" t="s">
        <v>8</v>
      </c>
      <c r="F78" s="11" t="s">
        <v>8</v>
      </c>
      <c r="G78" s="108" t="s">
        <v>8</v>
      </c>
      <c r="H78" s="101"/>
      <c r="I78" s="73"/>
      <c r="J78" s="94"/>
      <c r="K78" s="73"/>
      <c r="L78" s="94"/>
      <c r="M78" s="73"/>
      <c r="N78" s="87"/>
      <c r="O78" s="83">
        <v>35</v>
      </c>
      <c r="P78" s="73">
        <v>4</v>
      </c>
      <c r="Q78" s="81" t="s">
        <v>527</v>
      </c>
      <c r="R78" s="73"/>
      <c r="S78" s="81"/>
      <c r="T78" s="73">
        <v>23</v>
      </c>
      <c r="U78" s="87">
        <v>2</v>
      </c>
      <c r="V78" s="83"/>
      <c r="W78" s="73"/>
      <c r="X78" s="81"/>
      <c r="Y78" s="73"/>
      <c r="Z78" s="81"/>
      <c r="AA78" s="73"/>
      <c r="AB78" s="91"/>
      <c r="AC78" s="198">
        <f t="shared" si="2"/>
        <v>2</v>
      </c>
    </row>
    <row r="79" spans="1:29" x14ac:dyDescent="0.25">
      <c r="A79" s="107" t="s">
        <v>310</v>
      </c>
      <c r="B79" s="47" t="s">
        <v>219</v>
      </c>
      <c r="C79" s="43">
        <v>52301</v>
      </c>
      <c r="D79" s="47" t="s">
        <v>311</v>
      </c>
      <c r="E79" s="10" t="s">
        <v>8</v>
      </c>
      <c r="F79" s="11" t="s">
        <v>8</v>
      </c>
      <c r="G79" s="108" t="s">
        <v>8</v>
      </c>
      <c r="H79" s="98">
        <v>-6</v>
      </c>
      <c r="I79" s="52">
        <v>0</v>
      </c>
      <c r="J79" s="125" t="s">
        <v>357</v>
      </c>
      <c r="K79" s="52">
        <v>4</v>
      </c>
      <c r="L79" s="125" t="s">
        <v>358</v>
      </c>
      <c r="M79" s="52">
        <v>21</v>
      </c>
      <c r="N79" s="54">
        <v>2</v>
      </c>
      <c r="O79" s="55"/>
      <c r="P79" s="52"/>
      <c r="Q79" s="53"/>
      <c r="R79" s="52"/>
      <c r="S79" s="53"/>
      <c r="T79" s="52"/>
      <c r="U79" s="54"/>
      <c r="V79" s="55"/>
      <c r="W79" s="52"/>
      <c r="X79" s="53"/>
      <c r="Y79" s="52"/>
      <c r="Z79" s="53"/>
      <c r="AA79" s="52"/>
      <c r="AB79" s="197"/>
      <c r="AC79" s="198">
        <f t="shared" si="2"/>
        <v>2</v>
      </c>
    </row>
    <row r="80" spans="1:29" x14ac:dyDescent="0.25">
      <c r="A80" s="113" t="s">
        <v>190</v>
      </c>
      <c r="B80" s="30" t="s">
        <v>191</v>
      </c>
      <c r="C80" s="39">
        <v>63791</v>
      </c>
      <c r="D80" s="30" t="s">
        <v>241</v>
      </c>
      <c r="E80" s="10" t="s">
        <v>8</v>
      </c>
      <c r="F80" s="11" t="s">
        <v>8</v>
      </c>
      <c r="G80" s="108" t="s">
        <v>8</v>
      </c>
      <c r="H80" s="101">
        <v>43</v>
      </c>
      <c r="I80" s="75">
        <v>0</v>
      </c>
      <c r="J80" s="124" t="s">
        <v>341</v>
      </c>
      <c r="K80" s="75">
        <v>4</v>
      </c>
      <c r="L80" s="124" t="s">
        <v>342</v>
      </c>
      <c r="M80" s="75">
        <v>13</v>
      </c>
      <c r="N80" s="87">
        <v>2</v>
      </c>
      <c r="O80" s="83"/>
      <c r="P80" s="75"/>
      <c r="Q80" s="76"/>
      <c r="R80" s="75"/>
      <c r="S80" s="76"/>
      <c r="T80" s="75"/>
      <c r="U80" s="87"/>
      <c r="V80" s="78"/>
      <c r="W80" s="75"/>
      <c r="X80" s="76"/>
      <c r="Y80" s="75"/>
      <c r="Z80" s="76"/>
      <c r="AA80" s="75"/>
      <c r="AB80" s="86"/>
      <c r="AC80" s="198">
        <f t="shared" si="2"/>
        <v>2</v>
      </c>
    </row>
    <row r="81" spans="1:29" x14ac:dyDescent="0.25">
      <c r="A81" s="107" t="s">
        <v>24</v>
      </c>
      <c r="B81" s="47" t="s">
        <v>296</v>
      </c>
      <c r="C81" s="43">
        <v>12392</v>
      </c>
      <c r="D81" s="47" t="s">
        <v>297</v>
      </c>
      <c r="E81" s="10" t="s">
        <v>8</v>
      </c>
      <c r="F81" s="11" t="s">
        <v>8</v>
      </c>
      <c r="G81" s="108" t="s">
        <v>8</v>
      </c>
      <c r="H81" s="98">
        <v>-10</v>
      </c>
      <c r="I81" s="52">
        <v>0</v>
      </c>
      <c r="J81" s="125" t="s">
        <v>339</v>
      </c>
      <c r="K81" s="52">
        <v>0</v>
      </c>
      <c r="L81" s="125" t="s">
        <v>340</v>
      </c>
      <c r="M81" s="52">
        <v>12</v>
      </c>
      <c r="N81" s="54">
        <v>2</v>
      </c>
      <c r="O81" s="55"/>
      <c r="P81" s="52"/>
      <c r="Q81" s="53"/>
      <c r="R81" s="52"/>
      <c r="S81" s="53"/>
      <c r="T81" s="52"/>
      <c r="U81" s="54"/>
      <c r="V81" s="55"/>
      <c r="W81" s="52"/>
      <c r="X81" s="53"/>
      <c r="Y81" s="52"/>
      <c r="Z81" s="53"/>
      <c r="AA81" s="52"/>
      <c r="AB81" s="197"/>
      <c r="AC81" s="198">
        <f t="shared" si="2"/>
        <v>2</v>
      </c>
    </row>
    <row r="82" spans="1:29" x14ac:dyDescent="0.25">
      <c r="A82" s="116" t="s">
        <v>479</v>
      </c>
      <c r="B82" s="32" t="s">
        <v>480</v>
      </c>
      <c r="C82" s="41" t="s">
        <v>489</v>
      </c>
      <c r="D82" s="32" t="s">
        <v>481</v>
      </c>
      <c r="E82" s="10" t="s">
        <v>8</v>
      </c>
      <c r="F82" s="136" t="s">
        <v>8</v>
      </c>
      <c r="G82" s="108" t="s">
        <v>8</v>
      </c>
      <c r="H82" s="96"/>
      <c r="I82" s="75"/>
      <c r="J82" s="124"/>
      <c r="K82" s="75"/>
      <c r="L82" s="124"/>
      <c r="M82" s="75"/>
      <c r="N82" s="77"/>
      <c r="O82" s="78">
        <v>-11</v>
      </c>
      <c r="P82" s="75">
        <v>8</v>
      </c>
      <c r="Q82" s="76" t="s">
        <v>533</v>
      </c>
      <c r="R82" s="75"/>
      <c r="S82" s="76"/>
      <c r="T82" s="75">
        <v>28</v>
      </c>
      <c r="U82" s="77">
        <v>2</v>
      </c>
      <c r="V82" s="78"/>
      <c r="W82" s="75"/>
      <c r="X82" s="76"/>
      <c r="Y82" s="75"/>
      <c r="Z82" s="76"/>
      <c r="AA82" s="75"/>
      <c r="AB82" s="86"/>
      <c r="AC82" s="198">
        <f t="shared" si="2"/>
        <v>2</v>
      </c>
    </row>
    <row r="83" spans="1:29" x14ac:dyDescent="0.25">
      <c r="A83" s="116" t="s">
        <v>474</v>
      </c>
      <c r="B83" s="32" t="s">
        <v>475</v>
      </c>
      <c r="C83" s="41" t="s">
        <v>492</v>
      </c>
      <c r="D83" s="32" t="s">
        <v>476</v>
      </c>
      <c r="E83" s="10" t="s">
        <v>8</v>
      </c>
      <c r="F83" s="136" t="s">
        <v>8</v>
      </c>
      <c r="G83" s="108" t="s">
        <v>8</v>
      </c>
      <c r="H83" s="96"/>
      <c r="I83" s="75"/>
      <c r="J83" s="124"/>
      <c r="K83" s="75"/>
      <c r="L83" s="124"/>
      <c r="M83" s="75"/>
      <c r="N83" s="77"/>
      <c r="O83" s="78">
        <v>-5</v>
      </c>
      <c r="P83" s="75">
        <v>0</v>
      </c>
      <c r="Q83" s="76" t="s">
        <v>514</v>
      </c>
      <c r="R83" s="75">
        <v>0</v>
      </c>
      <c r="S83" s="76" t="s">
        <v>515</v>
      </c>
      <c r="T83" s="75">
        <v>12</v>
      </c>
      <c r="U83" s="77">
        <v>2</v>
      </c>
      <c r="V83" s="78"/>
      <c r="W83" s="75"/>
      <c r="X83" s="76"/>
      <c r="Y83" s="75"/>
      <c r="Z83" s="76"/>
      <c r="AA83" s="75"/>
      <c r="AB83" s="86"/>
      <c r="AC83" s="198">
        <f t="shared" si="2"/>
        <v>2</v>
      </c>
    </row>
    <row r="84" spans="1:29" x14ac:dyDescent="0.25">
      <c r="A84" s="113" t="s">
        <v>88</v>
      </c>
      <c r="B84" s="30" t="s">
        <v>121</v>
      </c>
      <c r="C84" s="39">
        <v>40834</v>
      </c>
      <c r="D84" s="30" t="s">
        <v>122</v>
      </c>
      <c r="E84" s="10" t="s">
        <v>8</v>
      </c>
      <c r="F84" s="11" t="s">
        <v>8</v>
      </c>
      <c r="G84" s="108" t="s">
        <v>8</v>
      </c>
      <c r="H84" s="96">
        <v>15</v>
      </c>
      <c r="I84" s="75">
        <v>0</v>
      </c>
      <c r="J84" s="124" t="s">
        <v>361</v>
      </c>
      <c r="K84" s="75">
        <v>6</v>
      </c>
      <c r="L84" s="124" t="s">
        <v>362</v>
      </c>
      <c r="M84" s="75">
        <v>23</v>
      </c>
      <c r="N84" s="88">
        <v>2</v>
      </c>
      <c r="O84" s="78"/>
      <c r="P84" s="75"/>
      <c r="Q84" s="76"/>
      <c r="R84" s="75"/>
      <c r="S84" s="76"/>
      <c r="T84" s="75"/>
      <c r="U84" s="77"/>
      <c r="V84" s="78"/>
      <c r="W84" s="75"/>
      <c r="X84" s="76"/>
      <c r="Y84" s="75"/>
      <c r="Z84" s="76"/>
      <c r="AA84" s="75"/>
      <c r="AB84" s="86"/>
      <c r="AC84" s="198">
        <f t="shared" si="2"/>
        <v>2</v>
      </c>
    </row>
    <row r="85" spans="1:29" x14ac:dyDescent="0.25">
      <c r="A85" s="115" t="s">
        <v>99</v>
      </c>
      <c r="B85" s="7" t="s">
        <v>100</v>
      </c>
      <c r="C85" s="42">
        <v>30029</v>
      </c>
      <c r="D85" s="7" t="s">
        <v>153</v>
      </c>
      <c r="E85" s="10" t="s">
        <v>8</v>
      </c>
      <c r="F85" s="11" t="s">
        <v>8</v>
      </c>
      <c r="G85" s="108" t="s">
        <v>8</v>
      </c>
      <c r="H85" s="96">
        <v>41</v>
      </c>
      <c r="I85" s="73">
        <v>8</v>
      </c>
      <c r="J85" s="94" t="s">
        <v>378</v>
      </c>
      <c r="K85" s="73"/>
      <c r="L85" s="94"/>
      <c r="M85" s="75">
        <v>39</v>
      </c>
      <c r="N85" s="77">
        <v>2</v>
      </c>
      <c r="O85" s="78"/>
      <c r="P85" s="82"/>
      <c r="Q85" s="84"/>
      <c r="R85" s="82"/>
      <c r="S85" s="84"/>
      <c r="T85" s="75"/>
      <c r="U85" s="77"/>
      <c r="V85" s="78"/>
      <c r="W85" s="82"/>
      <c r="X85" s="84"/>
      <c r="Y85" s="82"/>
      <c r="Z85" s="84"/>
      <c r="AA85" s="75"/>
      <c r="AB85" s="91"/>
      <c r="AC85" s="198">
        <f t="shared" si="2"/>
        <v>2</v>
      </c>
    </row>
    <row r="86" spans="1:29" x14ac:dyDescent="0.25">
      <c r="A86" s="115" t="s">
        <v>275</v>
      </c>
      <c r="B86" s="7" t="s">
        <v>49</v>
      </c>
      <c r="C86" s="43">
        <v>67526</v>
      </c>
      <c r="D86" s="7" t="s">
        <v>276</v>
      </c>
      <c r="E86" s="10" t="s">
        <v>8</v>
      </c>
      <c r="F86" s="11" t="s">
        <v>8</v>
      </c>
      <c r="G86" s="108" t="s">
        <v>8</v>
      </c>
      <c r="H86" s="99">
        <v>39</v>
      </c>
      <c r="I86" s="62">
        <v>8</v>
      </c>
      <c r="J86" s="123" t="s">
        <v>377</v>
      </c>
      <c r="K86" s="62"/>
      <c r="L86" s="123"/>
      <c r="M86" s="57">
        <v>38</v>
      </c>
      <c r="N86" s="59">
        <v>2</v>
      </c>
      <c r="O86" s="60"/>
      <c r="P86" s="57"/>
      <c r="Q86" s="58"/>
      <c r="R86" s="57"/>
      <c r="S86" s="58"/>
      <c r="T86" s="57"/>
      <c r="U86" s="59"/>
      <c r="V86" s="60"/>
      <c r="W86" s="57"/>
      <c r="X86" s="58"/>
      <c r="Y86" s="57"/>
      <c r="Z86" s="58"/>
      <c r="AA86" s="57"/>
      <c r="AB86" s="74"/>
      <c r="AC86" s="198">
        <f t="shared" si="2"/>
        <v>2</v>
      </c>
    </row>
    <row r="87" spans="1:29" x14ac:dyDescent="0.25">
      <c r="A87" s="146" t="s">
        <v>554</v>
      </c>
      <c r="B87" s="147" t="s">
        <v>555</v>
      </c>
      <c r="C87" s="148"/>
      <c r="D87" s="147" t="s">
        <v>556</v>
      </c>
      <c r="E87" s="140" t="s">
        <v>8</v>
      </c>
      <c r="F87" s="222" t="s">
        <v>8</v>
      </c>
      <c r="G87" s="141" t="s">
        <v>8</v>
      </c>
      <c r="H87" s="142"/>
      <c r="I87" s="143"/>
      <c r="J87" s="144"/>
      <c r="K87" s="143"/>
      <c r="L87" s="144"/>
      <c r="M87" s="143"/>
      <c r="N87" s="145"/>
      <c r="O87" s="149"/>
      <c r="P87" s="143"/>
      <c r="Q87" s="150"/>
      <c r="R87" s="143"/>
      <c r="S87" s="150"/>
      <c r="T87" s="143"/>
      <c r="U87" s="145"/>
      <c r="V87" s="226">
        <v>4</v>
      </c>
      <c r="W87" s="227">
        <v>555</v>
      </c>
      <c r="X87" s="150"/>
      <c r="Y87" s="143"/>
      <c r="Z87" s="150"/>
      <c r="AA87" s="143"/>
      <c r="AB87" s="151"/>
      <c r="AC87" s="214">
        <f t="shared" si="2"/>
        <v>0</v>
      </c>
    </row>
    <row r="88" spans="1:29" x14ac:dyDescent="0.25">
      <c r="A88" s="219" t="s">
        <v>238</v>
      </c>
      <c r="B88" s="220" t="s">
        <v>239</v>
      </c>
      <c r="C88" s="221">
        <v>22317</v>
      </c>
      <c r="D88" s="220" t="s">
        <v>240</v>
      </c>
      <c r="E88" s="140" t="s">
        <v>8</v>
      </c>
      <c r="F88" s="222" t="s">
        <v>8</v>
      </c>
      <c r="G88" s="141" t="s">
        <v>8</v>
      </c>
      <c r="H88" s="142"/>
      <c r="I88" s="216"/>
      <c r="J88" s="223"/>
      <c r="K88" s="216"/>
      <c r="L88" s="223"/>
      <c r="M88" s="143"/>
      <c r="N88" s="145"/>
      <c r="O88" s="149"/>
      <c r="P88" s="217"/>
      <c r="Q88" s="225"/>
      <c r="R88" s="217"/>
      <c r="S88" s="225"/>
      <c r="T88" s="143"/>
      <c r="U88" s="145"/>
      <c r="V88" s="226">
        <v>5</v>
      </c>
      <c r="W88" s="218">
        <v>555</v>
      </c>
      <c r="X88" s="225"/>
      <c r="Y88" s="217"/>
      <c r="Z88" s="225"/>
      <c r="AA88" s="143"/>
      <c r="AB88" s="231"/>
      <c r="AC88" s="214">
        <f t="shared" si="2"/>
        <v>0</v>
      </c>
    </row>
    <row r="89" spans="1:29" x14ac:dyDescent="0.25">
      <c r="A89" s="158" t="s">
        <v>440</v>
      </c>
      <c r="B89" s="159" t="s">
        <v>569</v>
      </c>
      <c r="C89" s="208">
        <v>21296</v>
      </c>
      <c r="D89" s="159" t="s">
        <v>570</v>
      </c>
      <c r="E89" s="51" t="s">
        <v>576</v>
      </c>
      <c r="F89" s="50" t="s">
        <v>8</v>
      </c>
      <c r="G89" s="139" t="s">
        <v>8</v>
      </c>
      <c r="H89" s="209"/>
      <c r="I89" s="211"/>
      <c r="J89" s="210"/>
      <c r="K89" s="211"/>
      <c r="L89" s="210"/>
      <c r="M89" s="211"/>
      <c r="N89" s="213"/>
      <c r="O89" s="212"/>
      <c r="P89" s="211"/>
      <c r="Q89" s="204"/>
      <c r="R89" s="211"/>
      <c r="S89" s="204"/>
      <c r="T89" s="211"/>
      <c r="U89" s="230"/>
      <c r="V89" s="212">
        <v>18</v>
      </c>
      <c r="W89" s="211"/>
      <c r="X89" s="204"/>
      <c r="Y89" s="211"/>
      <c r="Z89" s="204"/>
      <c r="AA89" s="211"/>
      <c r="AB89" s="230"/>
      <c r="AC89" s="205">
        <f t="shared" si="2"/>
        <v>0</v>
      </c>
    </row>
    <row r="90" spans="1:29" x14ac:dyDescent="0.25">
      <c r="A90" s="113" t="s">
        <v>112</v>
      </c>
      <c r="B90" s="30" t="s">
        <v>113</v>
      </c>
      <c r="C90" s="39">
        <v>48532</v>
      </c>
      <c r="D90" s="30" t="s">
        <v>114</v>
      </c>
      <c r="E90" s="10" t="s">
        <v>8</v>
      </c>
      <c r="F90" s="11" t="s">
        <v>8</v>
      </c>
      <c r="G90" s="108"/>
      <c r="H90" s="96"/>
      <c r="I90" s="75"/>
      <c r="J90" s="124"/>
      <c r="K90" s="75"/>
      <c r="L90" s="124"/>
      <c r="M90" s="75"/>
      <c r="N90" s="77"/>
      <c r="O90" s="78"/>
      <c r="P90" s="75"/>
      <c r="Q90" s="76"/>
      <c r="R90" s="75"/>
      <c r="S90" s="76"/>
      <c r="T90" s="75"/>
      <c r="U90" s="86"/>
      <c r="V90" s="78"/>
      <c r="W90" s="75"/>
      <c r="X90" s="76"/>
      <c r="Y90" s="75"/>
      <c r="Z90" s="76"/>
      <c r="AA90" s="75"/>
      <c r="AB90" s="91"/>
      <c r="AC90" s="198">
        <f t="shared" si="2"/>
        <v>0</v>
      </c>
    </row>
    <row r="91" spans="1:29" x14ac:dyDescent="0.25">
      <c r="A91" s="113" t="s">
        <v>140</v>
      </c>
      <c r="B91" s="30" t="s">
        <v>139</v>
      </c>
      <c r="C91" s="39">
        <v>36716</v>
      </c>
      <c r="D91" s="30" t="s">
        <v>147</v>
      </c>
      <c r="E91" s="10" t="s">
        <v>8</v>
      </c>
      <c r="F91" s="11" t="s">
        <v>8</v>
      </c>
      <c r="G91" s="108"/>
      <c r="H91" s="96"/>
      <c r="I91" s="75"/>
      <c r="J91" s="124"/>
      <c r="K91" s="75"/>
      <c r="L91" s="124"/>
      <c r="M91" s="75"/>
      <c r="N91" s="77"/>
      <c r="O91" s="78"/>
      <c r="P91" s="75"/>
      <c r="Q91" s="76"/>
      <c r="R91" s="75"/>
      <c r="S91" s="76"/>
      <c r="T91" s="75"/>
      <c r="U91" s="77"/>
      <c r="V91" s="78"/>
      <c r="W91" s="75"/>
      <c r="X91" s="76"/>
      <c r="Y91" s="75"/>
      <c r="Z91" s="76"/>
      <c r="AA91" s="75"/>
      <c r="AB91" s="91"/>
      <c r="AC91" s="198">
        <f t="shared" si="2"/>
        <v>0</v>
      </c>
    </row>
    <row r="92" spans="1:29" x14ac:dyDescent="0.25">
      <c r="A92" s="113" t="s">
        <v>104</v>
      </c>
      <c r="B92" s="30" t="s">
        <v>105</v>
      </c>
      <c r="C92" s="39">
        <v>72874</v>
      </c>
      <c r="D92" s="30" t="s">
        <v>106</v>
      </c>
      <c r="E92" s="10" t="s">
        <v>8</v>
      </c>
      <c r="F92" s="11" t="s">
        <v>8</v>
      </c>
      <c r="G92" s="108"/>
      <c r="H92" s="96"/>
      <c r="I92" s="75"/>
      <c r="J92" s="124"/>
      <c r="K92" s="75"/>
      <c r="L92" s="124"/>
      <c r="M92" s="75"/>
      <c r="N92" s="77"/>
      <c r="O92" s="78"/>
      <c r="P92" s="75"/>
      <c r="Q92" s="76"/>
      <c r="R92" s="75"/>
      <c r="S92" s="76"/>
      <c r="T92" s="75"/>
      <c r="U92" s="77"/>
      <c r="V92" s="78"/>
      <c r="W92" s="75"/>
      <c r="X92" s="76"/>
      <c r="Y92" s="75"/>
      <c r="Z92" s="76"/>
      <c r="AA92" s="75"/>
      <c r="AB92" s="86"/>
      <c r="AC92" s="198">
        <f t="shared" si="2"/>
        <v>0</v>
      </c>
    </row>
    <row r="93" spans="1:29" x14ac:dyDescent="0.25">
      <c r="A93" s="107" t="s">
        <v>392</v>
      </c>
      <c r="B93" s="47" t="s">
        <v>393</v>
      </c>
      <c r="C93" s="43">
        <v>66786</v>
      </c>
      <c r="D93" s="47" t="s">
        <v>394</v>
      </c>
      <c r="E93" s="10" t="s">
        <v>8</v>
      </c>
      <c r="F93" s="11" t="s">
        <v>8</v>
      </c>
      <c r="G93" s="108" t="s">
        <v>8</v>
      </c>
      <c r="H93" s="98"/>
      <c r="I93" s="52"/>
      <c r="J93" s="125"/>
      <c r="K93" s="52"/>
      <c r="L93" s="125"/>
      <c r="M93" s="52"/>
      <c r="N93" s="54"/>
      <c r="O93" s="55"/>
      <c r="P93" s="52"/>
      <c r="Q93" s="53"/>
      <c r="R93" s="52"/>
      <c r="S93" s="53"/>
      <c r="T93" s="52"/>
      <c r="U93" s="54"/>
      <c r="V93" s="55"/>
      <c r="W93" s="52"/>
      <c r="X93" s="53"/>
      <c r="Y93" s="52"/>
      <c r="Z93" s="53"/>
      <c r="AA93" s="52"/>
      <c r="AB93" s="197"/>
      <c r="AC93" s="198">
        <f t="shared" si="2"/>
        <v>0</v>
      </c>
    </row>
    <row r="94" spans="1:29" x14ac:dyDescent="0.25">
      <c r="A94" s="113" t="s">
        <v>110</v>
      </c>
      <c r="B94" s="30" t="s">
        <v>86</v>
      </c>
      <c r="C94" s="39">
        <v>12708</v>
      </c>
      <c r="D94" s="30" t="s">
        <v>111</v>
      </c>
      <c r="E94" s="10" t="s">
        <v>8</v>
      </c>
      <c r="F94" s="11" t="s">
        <v>8</v>
      </c>
      <c r="G94" s="108"/>
      <c r="H94" s="101"/>
      <c r="I94" s="73"/>
      <c r="J94" s="94"/>
      <c r="K94" s="73"/>
      <c r="L94" s="94"/>
      <c r="M94" s="73"/>
      <c r="N94" s="87"/>
      <c r="O94" s="83"/>
      <c r="P94" s="73"/>
      <c r="Q94" s="81"/>
      <c r="R94" s="73"/>
      <c r="S94" s="81"/>
      <c r="T94" s="73"/>
      <c r="U94" s="87"/>
      <c r="V94" s="83"/>
      <c r="W94" s="73"/>
      <c r="X94" s="81"/>
      <c r="Y94" s="73"/>
      <c r="Z94" s="81"/>
      <c r="AA94" s="73"/>
      <c r="AB94" s="91"/>
      <c r="AC94" s="198">
        <f t="shared" si="2"/>
        <v>0</v>
      </c>
    </row>
    <row r="95" spans="1:29" x14ac:dyDescent="0.25">
      <c r="A95" s="113" t="s">
        <v>186</v>
      </c>
      <c r="B95" s="30" t="s">
        <v>187</v>
      </c>
      <c r="C95" s="39">
        <v>88765</v>
      </c>
      <c r="D95" s="30" t="s">
        <v>188</v>
      </c>
      <c r="E95" s="10" t="s">
        <v>8</v>
      </c>
      <c r="F95" s="11" t="s">
        <v>8</v>
      </c>
      <c r="G95" s="108"/>
      <c r="H95" s="96"/>
      <c r="I95" s="75"/>
      <c r="J95" s="124"/>
      <c r="K95" s="75"/>
      <c r="L95" s="124"/>
      <c r="M95" s="75"/>
      <c r="N95" s="88"/>
      <c r="O95" s="78"/>
      <c r="P95" s="75"/>
      <c r="Q95" s="92"/>
      <c r="R95" s="75"/>
      <c r="S95" s="76"/>
      <c r="T95" s="75"/>
      <c r="U95" s="77"/>
      <c r="V95" s="78"/>
      <c r="W95" s="75"/>
      <c r="X95" s="76"/>
      <c r="Y95" s="75"/>
      <c r="Z95" s="76"/>
      <c r="AA95" s="75"/>
      <c r="AB95" s="86"/>
      <c r="AC95" s="198">
        <f t="shared" si="2"/>
        <v>0</v>
      </c>
    </row>
    <row r="96" spans="1:29" x14ac:dyDescent="0.25">
      <c r="A96" s="113" t="s">
        <v>27</v>
      </c>
      <c r="B96" s="30" t="s">
        <v>28</v>
      </c>
      <c r="C96" s="39">
        <v>17059</v>
      </c>
      <c r="D96" s="30" t="s">
        <v>29</v>
      </c>
      <c r="E96" s="10" t="s">
        <v>8</v>
      </c>
      <c r="F96" s="11" t="s">
        <v>8</v>
      </c>
      <c r="G96" s="108"/>
      <c r="H96" s="101"/>
      <c r="I96" s="75"/>
      <c r="J96" s="124"/>
      <c r="K96" s="75"/>
      <c r="L96" s="124"/>
      <c r="M96" s="75"/>
      <c r="N96" s="87"/>
      <c r="O96" s="83"/>
      <c r="P96" s="75"/>
      <c r="Q96" s="76"/>
      <c r="R96" s="75"/>
      <c r="S96" s="76"/>
      <c r="T96" s="75"/>
      <c r="U96" s="87"/>
      <c r="V96" s="83"/>
      <c r="W96" s="75"/>
      <c r="X96" s="76"/>
      <c r="Y96" s="75"/>
      <c r="Z96" s="76"/>
      <c r="AA96" s="75"/>
      <c r="AB96" s="91"/>
      <c r="AC96" s="198">
        <f t="shared" si="2"/>
        <v>0</v>
      </c>
    </row>
    <row r="97" spans="1:30" x14ac:dyDescent="0.25">
      <c r="A97" s="158" t="s">
        <v>471</v>
      </c>
      <c r="B97" s="159" t="s">
        <v>472</v>
      </c>
      <c r="C97" s="160" t="s">
        <v>491</v>
      </c>
      <c r="D97" s="159" t="s">
        <v>473</v>
      </c>
      <c r="E97" s="51" t="s">
        <v>301</v>
      </c>
      <c r="F97" s="50" t="s">
        <v>301</v>
      </c>
      <c r="G97" s="139" t="s">
        <v>301</v>
      </c>
      <c r="H97" s="161"/>
      <c r="I97" s="162"/>
      <c r="J97" s="163"/>
      <c r="K97" s="162"/>
      <c r="L97" s="163"/>
      <c r="M97" s="162"/>
      <c r="N97" s="164"/>
      <c r="O97" s="165"/>
      <c r="P97" s="162"/>
      <c r="Q97" s="166"/>
      <c r="R97" s="162"/>
      <c r="S97" s="166"/>
      <c r="T97" s="162"/>
      <c r="U97" s="164"/>
      <c r="V97" s="165"/>
      <c r="W97" s="162"/>
      <c r="X97" s="166"/>
      <c r="Y97" s="162"/>
      <c r="Z97" s="166"/>
      <c r="AA97" s="162"/>
      <c r="AB97" s="167"/>
      <c r="AC97" s="198">
        <f t="shared" si="2"/>
        <v>0</v>
      </c>
    </row>
    <row r="98" spans="1:30" x14ac:dyDescent="0.25">
      <c r="A98" s="113" t="s">
        <v>154</v>
      </c>
      <c r="B98" s="30" t="s">
        <v>155</v>
      </c>
      <c r="C98" s="39">
        <v>4584</v>
      </c>
      <c r="D98" s="30" t="s">
        <v>156</v>
      </c>
      <c r="E98" s="10" t="s">
        <v>8</v>
      </c>
      <c r="F98" s="11" t="s">
        <v>8</v>
      </c>
      <c r="G98" s="108"/>
      <c r="H98" s="96"/>
      <c r="I98" s="73"/>
      <c r="J98" s="94"/>
      <c r="K98" s="73"/>
      <c r="L98" s="94"/>
      <c r="M98" s="75"/>
      <c r="N98" s="77"/>
      <c r="O98" s="78"/>
      <c r="P98" s="73"/>
      <c r="Q98" s="81"/>
      <c r="R98" s="73"/>
      <c r="S98" s="81"/>
      <c r="T98" s="75"/>
      <c r="U98" s="77"/>
      <c r="V98" s="78"/>
      <c r="W98" s="73"/>
      <c r="X98" s="81"/>
      <c r="Y98" s="73"/>
      <c r="Z98" s="81"/>
      <c r="AA98" s="75"/>
      <c r="AB98" s="86"/>
      <c r="AC98" s="198">
        <f t="shared" si="2"/>
        <v>0</v>
      </c>
    </row>
    <row r="99" spans="1:30" x14ac:dyDescent="0.25">
      <c r="A99" s="116" t="s">
        <v>438</v>
      </c>
      <c r="B99" s="32" t="s">
        <v>86</v>
      </c>
      <c r="C99" s="41" t="s">
        <v>466</v>
      </c>
      <c r="D99" s="32" t="s">
        <v>439</v>
      </c>
      <c r="E99" s="10" t="s">
        <v>8</v>
      </c>
      <c r="F99" s="136" t="s">
        <v>8</v>
      </c>
      <c r="G99" s="108" t="s">
        <v>8</v>
      </c>
      <c r="H99" s="96"/>
      <c r="I99" s="75"/>
      <c r="J99" s="124"/>
      <c r="K99" s="75"/>
      <c r="L99" s="124"/>
      <c r="M99" s="75"/>
      <c r="N99" s="77"/>
      <c r="O99" s="78">
        <v>32</v>
      </c>
      <c r="P99" s="75">
        <v>999</v>
      </c>
      <c r="Q99" s="76"/>
      <c r="R99" s="75"/>
      <c r="S99" s="76"/>
      <c r="T99" s="75"/>
      <c r="U99" s="77"/>
      <c r="V99" s="78"/>
      <c r="W99" s="75"/>
      <c r="X99" s="76"/>
      <c r="Y99" s="75"/>
      <c r="Z99" s="76"/>
      <c r="AA99" s="75"/>
      <c r="AB99" s="86"/>
      <c r="AC99" s="198">
        <f t="shared" si="2"/>
        <v>0</v>
      </c>
    </row>
    <row r="100" spans="1:30" x14ac:dyDescent="0.25">
      <c r="A100" s="116" t="s">
        <v>486</v>
      </c>
      <c r="B100" s="32" t="s">
        <v>487</v>
      </c>
      <c r="C100" s="41" t="s">
        <v>494</v>
      </c>
      <c r="D100" s="32" t="s">
        <v>488</v>
      </c>
      <c r="E100" s="10" t="s">
        <v>8</v>
      </c>
      <c r="F100" s="136" t="s">
        <v>8</v>
      </c>
      <c r="G100" s="108" t="s">
        <v>8</v>
      </c>
      <c r="H100" s="100"/>
      <c r="I100" s="62"/>
      <c r="J100" s="123"/>
      <c r="K100" s="62"/>
      <c r="L100" s="123"/>
      <c r="M100" s="62"/>
      <c r="N100" s="67"/>
      <c r="O100" s="65">
        <v>-6</v>
      </c>
      <c r="P100" s="62">
        <v>666</v>
      </c>
      <c r="Q100" s="63"/>
      <c r="R100" s="62"/>
      <c r="S100" s="63"/>
      <c r="T100" s="62"/>
      <c r="U100" s="67"/>
      <c r="V100" s="65"/>
      <c r="W100" s="62"/>
      <c r="X100" s="63"/>
      <c r="Y100" s="62"/>
      <c r="Z100" s="63"/>
      <c r="AA100" s="62"/>
      <c r="AB100" s="68"/>
      <c r="AC100" s="198">
        <f t="shared" ref="AC100:AC131" si="3">N100+U100+AB100</f>
        <v>0</v>
      </c>
    </row>
    <row r="101" spans="1:30" x14ac:dyDescent="0.25">
      <c r="A101" s="113" t="s">
        <v>141</v>
      </c>
      <c r="B101" s="30" t="s">
        <v>142</v>
      </c>
      <c r="C101" s="39">
        <v>69553</v>
      </c>
      <c r="D101" s="30" t="s">
        <v>143</v>
      </c>
      <c r="E101" s="10" t="s">
        <v>8</v>
      </c>
      <c r="F101" s="11" t="s">
        <v>8</v>
      </c>
      <c r="G101" s="108"/>
      <c r="H101" s="96"/>
      <c r="I101" s="75"/>
      <c r="J101" s="124"/>
      <c r="K101" s="75"/>
      <c r="L101" s="124"/>
      <c r="M101" s="75"/>
      <c r="N101" s="77"/>
      <c r="O101" s="78"/>
      <c r="P101" s="75"/>
      <c r="Q101" s="76"/>
      <c r="R101" s="75"/>
      <c r="S101" s="76"/>
      <c r="T101" s="75"/>
      <c r="U101" s="77"/>
      <c r="V101" s="78"/>
      <c r="W101" s="75"/>
      <c r="X101" s="76"/>
      <c r="Y101" s="75"/>
      <c r="Z101" s="76"/>
      <c r="AA101" s="75"/>
      <c r="AB101" s="86"/>
      <c r="AC101" s="198">
        <f t="shared" si="3"/>
        <v>0</v>
      </c>
    </row>
    <row r="102" spans="1:30" x14ac:dyDescent="0.25">
      <c r="A102" s="116" t="s">
        <v>23</v>
      </c>
      <c r="B102" s="32" t="s">
        <v>46</v>
      </c>
      <c r="C102" s="41">
        <v>7518</v>
      </c>
      <c r="D102" s="32" t="s">
        <v>47</v>
      </c>
      <c r="E102" s="10"/>
      <c r="F102" s="11"/>
      <c r="G102" s="108"/>
      <c r="H102" s="104"/>
      <c r="I102" s="73"/>
      <c r="J102" s="124"/>
      <c r="K102" s="75"/>
      <c r="L102" s="124"/>
      <c r="M102" s="75"/>
      <c r="N102" s="121"/>
      <c r="O102" s="183"/>
      <c r="P102" s="73"/>
      <c r="Q102" s="76"/>
      <c r="R102" s="75"/>
      <c r="S102" s="76"/>
      <c r="T102" s="75"/>
      <c r="U102" s="121"/>
      <c r="V102" s="183"/>
      <c r="W102" s="73"/>
      <c r="X102" s="76"/>
      <c r="Y102" s="75"/>
      <c r="Z102" s="76"/>
      <c r="AA102" s="75"/>
      <c r="AB102" s="91"/>
      <c r="AC102" s="198">
        <f t="shared" si="3"/>
        <v>0</v>
      </c>
    </row>
    <row r="103" spans="1:30" x14ac:dyDescent="0.25">
      <c r="A103" s="113" t="s">
        <v>23</v>
      </c>
      <c r="B103" s="30" t="s">
        <v>15</v>
      </c>
      <c r="C103" s="39">
        <v>40163</v>
      </c>
      <c r="D103" s="30" t="s">
        <v>6</v>
      </c>
      <c r="E103" s="10" t="s">
        <v>8</v>
      </c>
      <c r="F103" s="11" t="s">
        <v>8</v>
      </c>
      <c r="G103" s="108"/>
      <c r="H103" s="96"/>
      <c r="I103" s="73"/>
      <c r="J103" s="94"/>
      <c r="K103" s="73"/>
      <c r="L103" s="94"/>
      <c r="M103" s="75"/>
      <c r="N103" s="77"/>
      <c r="O103" s="78"/>
      <c r="P103" s="73"/>
      <c r="Q103" s="81"/>
      <c r="R103" s="73"/>
      <c r="S103" s="81"/>
      <c r="T103" s="75"/>
      <c r="U103" s="86"/>
      <c r="V103" s="78"/>
      <c r="W103" s="73"/>
      <c r="X103" s="81"/>
      <c r="Y103" s="73"/>
      <c r="Z103" s="81"/>
      <c r="AA103" s="75"/>
      <c r="AB103" s="91"/>
      <c r="AC103" s="198">
        <f t="shared" si="3"/>
        <v>0</v>
      </c>
    </row>
    <row r="104" spans="1:30" x14ac:dyDescent="0.25">
      <c r="A104" s="113" t="s">
        <v>94</v>
      </c>
      <c r="B104" s="30" t="s">
        <v>95</v>
      </c>
      <c r="C104" s="39">
        <v>55489</v>
      </c>
      <c r="D104" s="30" t="s">
        <v>96</v>
      </c>
      <c r="E104" s="10" t="s">
        <v>8</v>
      </c>
      <c r="F104" s="11" t="s">
        <v>8</v>
      </c>
      <c r="G104" s="108"/>
      <c r="H104" s="101"/>
      <c r="I104" s="75"/>
      <c r="J104" s="124"/>
      <c r="K104" s="75"/>
      <c r="L104" s="124"/>
      <c r="M104" s="75"/>
      <c r="N104" s="87"/>
      <c r="O104" s="83"/>
      <c r="P104" s="75"/>
      <c r="Q104" s="76"/>
      <c r="R104" s="75"/>
      <c r="S104" s="76"/>
      <c r="T104" s="75"/>
      <c r="U104" s="91"/>
      <c r="V104" s="83"/>
      <c r="W104" s="75"/>
      <c r="X104" s="76"/>
      <c r="Y104" s="75"/>
      <c r="Z104" s="76"/>
      <c r="AA104" s="75"/>
      <c r="AB104" s="91"/>
      <c r="AC104" s="198">
        <f t="shared" si="3"/>
        <v>0</v>
      </c>
    </row>
    <row r="105" spans="1:30" x14ac:dyDescent="0.25">
      <c r="A105" s="113" t="s">
        <v>127</v>
      </c>
      <c r="B105" s="30" t="s">
        <v>128</v>
      </c>
      <c r="C105" s="39">
        <v>69201</v>
      </c>
      <c r="D105" s="30" t="s">
        <v>129</v>
      </c>
      <c r="E105" s="10" t="s">
        <v>8</v>
      </c>
      <c r="F105" s="10" t="s">
        <v>8</v>
      </c>
      <c r="G105" s="108"/>
      <c r="H105" s="101"/>
      <c r="I105" s="73"/>
      <c r="J105" s="94"/>
      <c r="K105" s="73"/>
      <c r="L105" s="94"/>
      <c r="M105" s="73"/>
      <c r="N105" s="87"/>
      <c r="O105" s="83"/>
      <c r="P105" s="73"/>
      <c r="Q105" s="81"/>
      <c r="R105" s="73"/>
      <c r="S105" s="81"/>
      <c r="T105" s="73"/>
      <c r="U105" s="87"/>
      <c r="V105" s="83"/>
      <c r="W105" s="73"/>
      <c r="X105" s="81"/>
      <c r="Y105" s="73"/>
      <c r="Z105" s="81"/>
      <c r="AA105" s="73"/>
      <c r="AB105" s="91"/>
      <c r="AC105" s="198">
        <f t="shared" si="3"/>
        <v>0</v>
      </c>
    </row>
    <row r="106" spans="1:30" x14ac:dyDescent="0.25">
      <c r="A106" s="116" t="s">
        <v>426</v>
      </c>
      <c r="B106" s="32" t="s">
        <v>427</v>
      </c>
      <c r="C106" s="41" t="s">
        <v>462</v>
      </c>
      <c r="D106" s="32" t="s">
        <v>428</v>
      </c>
      <c r="E106" s="10" t="s">
        <v>8</v>
      </c>
      <c r="F106" s="97" t="s">
        <v>8</v>
      </c>
      <c r="G106" s="108" t="s">
        <v>8</v>
      </c>
      <c r="H106" s="96"/>
      <c r="I106" s="75"/>
      <c r="J106" s="124"/>
      <c r="K106" s="75"/>
      <c r="L106" s="124"/>
      <c r="M106" s="75"/>
      <c r="N106" s="77"/>
      <c r="O106" s="78"/>
      <c r="P106" s="75"/>
      <c r="Q106" s="76"/>
      <c r="R106" s="75"/>
      <c r="S106" s="76"/>
      <c r="T106" s="75"/>
      <c r="U106" s="77"/>
      <c r="V106" s="78"/>
      <c r="W106" s="75"/>
      <c r="X106" s="76"/>
      <c r="Y106" s="75"/>
      <c r="Z106" s="76"/>
      <c r="AA106" s="75"/>
      <c r="AB106" s="86"/>
      <c r="AC106" s="198">
        <f t="shared" si="3"/>
        <v>0</v>
      </c>
    </row>
    <row r="107" spans="1:30" x14ac:dyDescent="0.25">
      <c r="A107" s="113" t="s">
        <v>39</v>
      </c>
      <c r="B107" s="30" t="s">
        <v>160</v>
      </c>
      <c r="C107" s="39">
        <v>68200</v>
      </c>
      <c r="D107" s="30" t="s">
        <v>161</v>
      </c>
      <c r="E107" s="10" t="s">
        <v>8</v>
      </c>
      <c r="F107" s="10" t="s">
        <v>8</v>
      </c>
      <c r="G107" s="108"/>
      <c r="H107" s="96"/>
      <c r="I107" s="73"/>
      <c r="J107" s="94"/>
      <c r="K107" s="73"/>
      <c r="L107" s="94"/>
      <c r="M107" s="75"/>
      <c r="N107" s="77"/>
      <c r="O107" s="78"/>
      <c r="P107" s="73"/>
      <c r="Q107" s="94"/>
      <c r="R107" s="73"/>
      <c r="S107" s="81"/>
      <c r="T107" s="75"/>
      <c r="U107" s="77"/>
      <c r="V107" s="78"/>
      <c r="W107" s="73"/>
      <c r="X107" s="81"/>
      <c r="Y107" s="73"/>
      <c r="Z107" s="81"/>
      <c r="AA107" s="75"/>
      <c r="AB107" s="86"/>
      <c r="AC107" s="198">
        <f t="shared" si="3"/>
        <v>0</v>
      </c>
    </row>
    <row r="108" spans="1:30" x14ac:dyDescent="0.25">
      <c r="A108" s="113" t="s">
        <v>107</v>
      </c>
      <c r="B108" s="30" t="s">
        <v>108</v>
      </c>
      <c r="C108" s="39">
        <v>73046</v>
      </c>
      <c r="D108" s="30" t="s">
        <v>109</v>
      </c>
      <c r="E108" s="10" t="s">
        <v>8</v>
      </c>
      <c r="F108" s="10" t="s">
        <v>8</v>
      </c>
      <c r="G108" s="108"/>
      <c r="H108" s="96"/>
      <c r="I108" s="75"/>
      <c r="J108" s="124"/>
      <c r="K108" s="75"/>
      <c r="L108" s="124"/>
      <c r="M108" s="75"/>
      <c r="N108" s="77"/>
      <c r="O108" s="78"/>
      <c r="P108" s="75"/>
      <c r="Q108" s="76"/>
      <c r="R108" s="75"/>
      <c r="S108" s="76"/>
      <c r="T108" s="75"/>
      <c r="U108" s="77"/>
      <c r="V108" s="78"/>
      <c r="W108" s="75"/>
      <c r="X108" s="76"/>
      <c r="Y108" s="75"/>
      <c r="Z108" s="76"/>
      <c r="AA108" s="75"/>
      <c r="AB108" s="86"/>
      <c r="AC108" s="198">
        <f t="shared" si="3"/>
        <v>0</v>
      </c>
    </row>
    <row r="109" spans="1:30" x14ac:dyDescent="0.25">
      <c r="A109" s="116" t="s">
        <v>205</v>
      </c>
      <c r="B109" s="32" t="s">
        <v>206</v>
      </c>
      <c r="C109" s="40">
        <v>32172</v>
      </c>
      <c r="D109" s="32" t="s">
        <v>207</v>
      </c>
      <c r="E109" s="10" t="s">
        <v>8</v>
      </c>
      <c r="F109" s="10" t="s">
        <v>8</v>
      </c>
      <c r="G109" s="108"/>
      <c r="H109" s="104"/>
      <c r="I109" s="73"/>
      <c r="J109" s="124"/>
      <c r="K109" s="75"/>
      <c r="L109" s="94"/>
      <c r="M109" s="73"/>
      <c r="N109" s="121"/>
      <c r="O109" s="33"/>
      <c r="P109" s="90"/>
      <c r="Q109" s="81"/>
      <c r="R109" s="73"/>
      <c r="S109" s="81"/>
      <c r="T109" s="73"/>
      <c r="U109" s="121"/>
      <c r="V109" s="83"/>
      <c r="W109" s="73"/>
      <c r="X109" s="81"/>
      <c r="Y109" s="73"/>
      <c r="Z109" s="81"/>
      <c r="AA109" s="75"/>
      <c r="AB109" s="86"/>
      <c r="AC109" s="198">
        <f t="shared" si="3"/>
        <v>0</v>
      </c>
    </row>
    <row r="110" spans="1:30" x14ac:dyDescent="0.25">
      <c r="A110" s="115" t="s">
        <v>157</v>
      </c>
      <c r="B110" s="7" t="s">
        <v>224</v>
      </c>
      <c r="C110" s="43">
        <v>57504</v>
      </c>
      <c r="D110" s="7" t="s">
        <v>225</v>
      </c>
      <c r="E110" s="10" t="s">
        <v>8</v>
      </c>
      <c r="F110" s="10" t="s">
        <v>8</v>
      </c>
      <c r="G110" s="108" t="s">
        <v>8</v>
      </c>
      <c r="H110" s="98"/>
      <c r="I110" s="75"/>
      <c r="J110" s="124"/>
      <c r="K110" s="75"/>
      <c r="L110" s="124"/>
      <c r="M110" s="52"/>
      <c r="N110" s="54"/>
      <c r="O110" s="55"/>
      <c r="P110" s="52"/>
      <c r="Q110" s="53"/>
      <c r="R110" s="52"/>
      <c r="S110" s="53"/>
      <c r="T110" s="52"/>
      <c r="U110" s="54"/>
      <c r="V110" s="55"/>
      <c r="W110" s="52"/>
      <c r="X110" s="53"/>
      <c r="Y110" s="52"/>
      <c r="Z110" s="53"/>
      <c r="AA110" s="52"/>
      <c r="AB110" s="197"/>
      <c r="AC110" s="198">
        <f t="shared" si="3"/>
        <v>0</v>
      </c>
    </row>
    <row r="111" spans="1:30" x14ac:dyDescent="0.25">
      <c r="A111" s="113" t="s">
        <v>157</v>
      </c>
      <c r="B111" s="30" t="s">
        <v>158</v>
      </c>
      <c r="C111" s="39">
        <v>37563</v>
      </c>
      <c r="D111" s="30" t="s">
        <v>159</v>
      </c>
      <c r="E111" s="10" t="s">
        <v>8</v>
      </c>
      <c r="F111" s="10" t="s">
        <v>8</v>
      </c>
      <c r="G111" s="108"/>
      <c r="H111" s="96"/>
      <c r="I111" s="73"/>
      <c r="J111" s="94"/>
      <c r="K111" s="73"/>
      <c r="L111" s="94"/>
      <c r="M111" s="75"/>
      <c r="N111" s="77"/>
      <c r="O111" s="78"/>
      <c r="P111" s="73"/>
      <c r="Q111" s="81"/>
      <c r="R111" s="73"/>
      <c r="S111" s="81"/>
      <c r="T111" s="75"/>
      <c r="U111" s="77"/>
      <c r="V111" s="78"/>
      <c r="W111" s="73"/>
      <c r="X111" s="81"/>
      <c r="Y111" s="73"/>
      <c r="Z111" s="81"/>
      <c r="AA111" s="75"/>
      <c r="AB111" s="86"/>
      <c r="AC111" s="198">
        <f t="shared" si="3"/>
        <v>0</v>
      </c>
    </row>
    <row r="112" spans="1:30" s="120" customFormat="1" x14ac:dyDescent="0.25">
      <c r="A112" s="112" t="s">
        <v>229</v>
      </c>
      <c r="B112" s="13" t="s">
        <v>267</v>
      </c>
      <c r="C112" s="122">
        <v>4543</v>
      </c>
      <c r="D112" s="13" t="s">
        <v>268</v>
      </c>
      <c r="E112" s="19" t="s">
        <v>8</v>
      </c>
      <c r="F112" s="20" t="s">
        <v>8</v>
      </c>
      <c r="G112" s="110" t="s">
        <v>8</v>
      </c>
      <c r="H112" s="101"/>
      <c r="I112" s="73"/>
      <c r="J112" s="178"/>
      <c r="K112" s="179"/>
      <c r="L112" s="180"/>
      <c r="M112" s="215"/>
      <c r="N112" s="182"/>
      <c r="O112" s="72"/>
      <c r="P112" s="95"/>
      <c r="Q112" s="184"/>
      <c r="R112" s="181"/>
      <c r="S112" s="184"/>
      <c r="T112" s="181"/>
      <c r="U112" s="71"/>
      <c r="V112" s="72"/>
      <c r="W112" s="82"/>
      <c r="X112" s="184"/>
      <c r="Y112" s="181"/>
      <c r="Z112" s="184"/>
      <c r="AA112" s="181"/>
      <c r="AB112" s="74"/>
      <c r="AC112" s="198">
        <f t="shared" si="3"/>
        <v>0</v>
      </c>
      <c r="AD112" s="119"/>
    </row>
    <row r="113" spans="1:30" s="120" customFormat="1" x14ac:dyDescent="0.25">
      <c r="A113" s="206" t="s">
        <v>229</v>
      </c>
      <c r="B113" s="66" t="s">
        <v>267</v>
      </c>
      <c r="C113" s="207">
        <v>4543</v>
      </c>
      <c r="D113" s="66" t="s">
        <v>295</v>
      </c>
      <c r="E113" s="177" t="s">
        <v>301</v>
      </c>
      <c r="F113" s="202" t="s">
        <v>301</v>
      </c>
      <c r="G113" s="203" t="s">
        <v>302</v>
      </c>
      <c r="H113" s="154">
        <v>-7</v>
      </c>
      <c r="I113" s="75">
        <v>1000</v>
      </c>
      <c r="J113" s="86" t="s">
        <v>316</v>
      </c>
      <c r="K113" s="171"/>
      <c r="L113" s="171"/>
      <c r="M113" s="171"/>
      <c r="N113" s="172"/>
      <c r="O113" s="80"/>
      <c r="P113" s="75"/>
      <c r="Q113" s="63"/>
      <c r="R113" s="62"/>
      <c r="S113" s="63"/>
      <c r="T113" s="62"/>
      <c r="U113" s="67"/>
      <c r="V113" s="80"/>
      <c r="W113" s="75"/>
      <c r="X113" s="63"/>
      <c r="Y113" s="62"/>
      <c r="Z113" s="63"/>
      <c r="AA113" s="62"/>
      <c r="AB113" s="68"/>
      <c r="AC113" s="198">
        <f t="shared" si="3"/>
        <v>0</v>
      </c>
      <c r="AD113" s="119"/>
    </row>
    <row r="114" spans="1:30" x14ac:dyDescent="0.25">
      <c r="A114" s="116" t="s">
        <v>97</v>
      </c>
      <c r="B114" s="32" t="s">
        <v>224</v>
      </c>
      <c r="C114" s="41" t="s">
        <v>454</v>
      </c>
      <c r="D114" s="32" t="s">
        <v>448</v>
      </c>
      <c r="E114" s="10" t="s">
        <v>8</v>
      </c>
      <c r="F114" s="97" t="s">
        <v>8</v>
      </c>
      <c r="G114" s="108" t="s">
        <v>8</v>
      </c>
      <c r="H114" s="96"/>
      <c r="I114" s="75"/>
      <c r="J114" s="124"/>
      <c r="K114" s="75"/>
      <c r="L114" s="124"/>
      <c r="M114" s="75"/>
      <c r="N114" s="77"/>
      <c r="O114" s="78"/>
      <c r="P114" s="75"/>
      <c r="Q114" s="76"/>
      <c r="R114" s="75"/>
      <c r="S114" s="76"/>
      <c r="T114" s="75"/>
      <c r="U114" s="77"/>
      <c r="V114" s="78"/>
      <c r="W114" s="75"/>
      <c r="X114" s="76"/>
      <c r="Y114" s="75"/>
      <c r="Z114" s="76"/>
      <c r="AA114" s="75"/>
      <c r="AB114" s="86"/>
      <c r="AC114" s="198">
        <f t="shared" si="3"/>
        <v>0</v>
      </c>
    </row>
    <row r="115" spans="1:30" x14ac:dyDescent="0.25">
      <c r="A115" s="113" t="s">
        <v>97</v>
      </c>
      <c r="B115" s="30" t="s">
        <v>83</v>
      </c>
      <c r="C115" s="39">
        <v>64323</v>
      </c>
      <c r="D115" s="30" t="s">
        <v>98</v>
      </c>
      <c r="E115" s="10" t="s">
        <v>8</v>
      </c>
      <c r="F115" s="10" t="s">
        <v>8</v>
      </c>
      <c r="G115" s="108"/>
      <c r="H115" s="101"/>
      <c r="I115" s="73"/>
      <c r="J115" s="94"/>
      <c r="K115" s="73"/>
      <c r="L115" s="94"/>
      <c r="M115" s="73"/>
      <c r="N115" s="87"/>
      <c r="O115" s="83"/>
      <c r="P115" s="73"/>
      <c r="Q115" s="81"/>
      <c r="R115" s="73"/>
      <c r="S115" s="81"/>
      <c r="T115" s="73"/>
      <c r="U115" s="87"/>
      <c r="V115" s="83"/>
      <c r="W115" s="73"/>
      <c r="X115" s="81"/>
      <c r="Y115" s="73"/>
      <c r="Z115" s="81"/>
      <c r="AA115" s="73"/>
      <c r="AB115" s="91"/>
      <c r="AC115" s="198">
        <f t="shared" si="3"/>
        <v>0</v>
      </c>
    </row>
    <row r="116" spans="1:30" x14ac:dyDescent="0.25">
      <c r="A116" s="146" t="s">
        <v>483</v>
      </c>
      <c r="B116" s="147" t="s">
        <v>484</v>
      </c>
      <c r="C116" s="148"/>
      <c r="D116" s="147" t="s">
        <v>485</v>
      </c>
      <c r="E116" s="140"/>
      <c r="F116" s="140"/>
      <c r="G116" s="141" t="s">
        <v>425</v>
      </c>
      <c r="H116" s="142"/>
      <c r="I116" s="143"/>
      <c r="J116" s="144"/>
      <c r="K116" s="143"/>
      <c r="L116" s="144"/>
      <c r="M116" s="143"/>
      <c r="N116" s="145"/>
      <c r="O116" s="149"/>
      <c r="P116" s="143"/>
      <c r="Q116" s="150"/>
      <c r="R116" s="143"/>
      <c r="S116" s="150"/>
      <c r="T116" s="143"/>
      <c r="U116" s="145"/>
      <c r="V116" s="149"/>
      <c r="W116" s="143"/>
      <c r="X116" s="150"/>
      <c r="Y116" s="143"/>
      <c r="Z116" s="150"/>
      <c r="AA116" s="143"/>
      <c r="AB116" s="151"/>
      <c r="AC116" s="198">
        <f t="shared" si="3"/>
        <v>0</v>
      </c>
    </row>
    <row r="117" spans="1:30" x14ac:dyDescent="0.25">
      <c r="A117" s="113" t="s">
        <v>82</v>
      </c>
      <c r="B117" s="30" t="s">
        <v>83</v>
      </c>
      <c r="C117" s="39">
        <v>5212</v>
      </c>
      <c r="D117" s="30" t="s">
        <v>84</v>
      </c>
      <c r="E117" s="10" t="s">
        <v>8</v>
      </c>
      <c r="F117" s="10" t="s">
        <v>8</v>
      </c>
      <c r="G117" s="108"/>
      <c r="H117" s="101"/>
      <c r="I117" s="73"/>
      <c r="J117" s="94"/>
      <c r="K117" s="73"/>
      <c r="L117" s="94"/>
      <c r="M117" s="73"/>
      <c r="N117" s="87"/>
      <c r="O117" s="83"/>
      <c r="P117" s="73"/>
      <c r="Q117" s="81"/>
      <c r="R117" s="73"/>
      <c r="S117" s="81"/>
      <c r="T117" s="73"/>
      <c r="U117" s="87"/>
      <c r="V117" s="83"/>
      <c r="W117" s="73"/>
      <c r="X117" s="81"/>
      <c r="Y117" s="73"/>
      <c r="Z117" s="81"/>
      <c r="AA117" s="73"/>
      <c r="AB117" s="86"/>
      <c r="AC117" s="198">
        <f t="shared" si="3"/>
        <v>0</v>
      </c>
    </row>
    <row r="118" spans="1:30" x14ac:dyDescent="0.25">
      <c r="A118" s="113" t="s">
        <v>76</v>
      </c>
      <c r="B118" s="30" t="s">
        <v>77</v>
      </c>
      <c r="C118" s="39">
        <v>58885</v>
      </c>
      <c r="D118" s="30" t="s">
        <v>78</v>
      </c>
      <c r="E118" s="10" t="s">
        <v>8</v>
      </c>
      <c r="F118" s="10" t="s">
        <v>8</v>
      </c>
      <c r="G118" s="108"/>
      <c r="H118" s="101"/>
      <c r="I118" s="75"/>
      <c r="J118" s="124"/>
      <c r="K118" s="75"/>
      <c r="L118" s="124"/>
      <c r="M118" s="75"/>
      <c r="N118" s="87"/>
      <c r="O118" s="83"/>
      <c r="P118" s="75"/>
      <c r="Q118" s="76"/>
      <c r="R118" s="75"/>
      <c r="S118" s="76"/>
      <c r="T118" s="75"/>
      <c r="U118" s="87"/>
      <c r="V118" s="83"/>
      <c r="W118" s="75"/>
      <c r="X118" s="76"/>
      <c r="Y118" s="75"/>
      <c r="Z118" s="76"/>
      <c r="AA118" s="75"/>
      <c r="AB118" s="91"/>
      <c r="AC118" s="198">
        <f t="shared" si="3"/>
        <v>0</v>
      </c>
    </row>
    <row r="119" spans="1:30" x14ac:dyDescent="0.25">
      <c r="A119" s="146" t="s">
        <v>449</v>
      </c>
      <c r="B119" s="147" t="s">
        <v>450</v>
      </c>
      <c r="C119" s="148"/>
      <c r="D119" s="147" t="s">
        <v>451</v>
      </c>
      <c r="E119" s="140"/>
      <c r="F119" s="140"/>
      <c r="G119" s="141" t="s">
        <v>425</v>
      </c>
      <c r="H119" s="142"/>
      <c r="I119" s="143"/>
      <c r="J119" s="144"/>
      <c r="K119" s="143"/>
      <c r="L119" s="144"/>
      <c r="M119" s="143"/>
      <c r="N119" s="145"/>
      <c r="O119" s="149"/>
      <c r="P119" s="143"/>
      <c r="Q119" s="150"/>
      <c r="R119" s="143"/>
      <c r="S119" s="150"/>
      <c r="T119" s="143"/>
      <c r="U119" s="145"/>
      <c r="V119" s="149"/>
      <c r="W119" s="143"/>
      <c r="X119" s="150"/>
      <c r="Y119" s="143"/>
      <c r="Z119" s="150"/>
      <c r="AA119" s="143"/>
      <c r="AB119" s="151"/>
      <c r="AC119" s="198">
        <f t="shared" si="3"/>
        <v>0</v>
      </c>
    </row>
    <row r="120" spans="1:30" x14ac:dyDescent="0.25">
      <c r="A120" s="113" t="s">
        <v>123</v>
      </c>
      <c r="B120" s="30" t="s">
        <v>124</v>
      </c>
      <c r="C120" s="39">
        <v>13485</v>
      </c>
      <c r="D120" s="30" t="s">
        <v>125</v>
      </c>
      <c r="E120" s="10" t="s">
        <v>8</v>
      </c>
      <c r="F120" s="10" t="s">
        <v>8</v>
      </c>
      <c r="G120" s="108"/>
      <c r="H120" s="96"/>
      <c r="I120" s="75"/>
      <c r="J120" s="124"/>
      <c r="K120" s="75"/>
      <c r="L120" s="124"/>
      <c r="M120" s="75"/>
      <c r="N120" s="88"/>
      <c r="O120" s="78"/>
      <c r="P120" s="75"/>
      <c r="Q120" s="92"/>
      <c r="R120" s="75"/>
      <c r="S120" s="76"/>
      <c r="T120" s="75"/>
      <c r="U120" s="77"/>
      <c r="V120" s="78"/>
      <c r="W120" s="75"/>
      <c r="X120" s="76"/>
      <c r="Y120" s="75"/>
      <c r="Z120" s="76"/>
      <c r="AA120" s="75"/>
      <c r="AB120" s="86"/>
      <c r="AC120" s="198">
        <f t="shared" si="3"/>
        <v>0</v>
      </c>
    </row>
    <row r="121" spans="1:30" x14ac:dyDescent="0.25">
      <c r="A121" s="116" t="s">
        <v>51</v>
      </c>
      <c r="B121" s="32" t="s">
        <v>52</v>
      </c>
      <c r="C121" s="41">
        <v>8809</v>
      </c>
      <c r="D121" s="32" t="s">
        <v>53</v>
      </c>
      <c r="E121" s="10" t="s">
        <v>8</v>
      </c>
      <c r="F121" s="10" t="s">
        <v>8</v>
      </c>
      <c r="G121" s="108"/>
      <c r="H121" s="101"/>
      <c r="I121" s="73"/>
      <c r="J121" s="94"/>
      <c r="K121" s="73"/>
      <c r="L121" s="94"/>
      <c r="M121" s="73"/>
      <c r="N121" s="87"/>
      <c r="O121" s="83"/>
      <c r="P121" s="73"/>
      <c r="Q121" s="81"/>
      <c r="R121" s="73"/>
      <c r="S121" s="81"/>
      <c r="T121" s="73"/>
      <c r="U121" s="87"/>
      <c r="V121" s="83"/>
      <c r="W121" s="73"/>
      <c r="X121" s="81"/>
      <c r="Y121" s="73"/>
      <c r="Z121" s="81"/>
      <c r="AA121" s="73"/>
      <c r="AB121" s="91"/>
      <c r="AC121" s="198">
        <f t="shared" si="3"/>
        <v>0</v>
      </c>
    </row>
    <row r="122" spans="1:30" x14ac:dyDescent="0.25">
      <c r="A122" s="113" t="s">
        <v>20</v>
      </c>
      <c r="B122" s="30" t="s">
        <v>44</v>
      </c>
      <c r="C122" s="39">
        <v>50986</v>
      </c>
      <c r="D122" s="30" t="s">
        <v>45</v>
      </c>
      <c r="E122" s="10" t="s">
        <v>8</v>
      </c>
      <c r="F122" s="10" t="s">
        <v>8</v>
      </c>
      <c r="G122" s="108"/>
      <c r="H122" s="101"/>
      <c r="I122" s="73"/>
      <c r="J122" s="94"/>
      <c r="K122" s="73"/>
      <c r="L122" s="94"/>
      <c r="M122" s="73"/>
      <c r="N122" s="87"/>
      <c r="O122" s="83"/>
      <c r="P122" s="73"/>
      <c r="Q122" s="81"/>
      <c r="R122" s="73"/>
      <c r="S122" s="81"/>
      <c r="T122" s="73"/>
      <c r="U122" s="87"/>
      <c r="V122" s="83"/>
      <c r="W122" s="73"/>
      <c r="X122" s="81"/>
      <c r="Y122" s="73"/>
      <c r="Z122" s="81"/>
      <c r="AA122" s="73"/>
      <c r="AB122" s="91"/>
      <c r="AC122" s="198">
        <f t="shared" si="3"/>
        <v>0</v>
      </c>
    </row>
    <row r="123" spans="1:30" x14ac:dyDescent="0.25">
      <c r="A123" s="113" t="s">
        <v>20</v>
      </c>
      <c r="B123" s="30" t="s">
        <v>12</v>
      </c>
      <c r="C123" s="39">
        <v>26785</v>
      </c>
      <c r="D123" s="30" t="s">
        <v>3</v>
      </c>
      <c r="E123" s="10" t="s">
        <v>8</v>
      </c>
      <c r="F123" s="10" t="s">
        <v>8</v>
      </c>
      <c r="G123" s="108"/>
      <c r="H123" s="96"/>
      <c r="I123" s="75"/>
      <c r="J123" s="124"/>
      <c r="K123" s="75"/>
      <c r="L123" s="124"/>
      <c r="M123" s="75"/>
      <c r="N123" s="77"/>
      <c r="O123" s="78"/>
      <c r="P123" s="75"/>
      <c r="Q123" s="76"/>
      <c r="R123" s="75"/>
      <c r="S123" s="76"/>
      <c r="T123" s="75"/>
      <c r="U123" s="77"/>
      <c r="V123" s="78"/>
      <c r="W123" s="75"/>
      <c r="X123" s="76"/>
      <c r="Y123" s="75"/>
      <c r="Z123" s="76"/>
      <c r="AA123" s="75"/>
      <c r="AB123" s="86"/>
      <c r="AC123" s="198">
        <f t="shared" si="3"/>
        <v>0</v>
      </c>
    </row>
    <row r="124" spans="1:30" x14ac:dyDescent="0.25">
      <c r="A124" s="116" t="s">
        <v>70</v>
      </c>
      <c r="B124" s="32" t="s">
        <v>71</v>
      </c>
      <c r="C124" s="41">
        <v>14966</v>
      </c>
      <c r="D124" s="32" t="s">
        <v>72</v>
      </c>
      <c r="E124" s="10"/>
      <c r="F124" s="51" t="s">
        <v>210</v>
      </c>
      <c r="G124" s="108"/>
      <c r="H124" s="96"/>
      <c r="I124" s="75">
        <v>1000</v>
      </c>
      <c r="J124" s="124"/>
      <c r="K124" s="75"/>
      <c r="L124" s="124"/>
      <c r="M124" s="75"/>
      <c r="N124" s="77"/>
      <c r="O124" s="78"/>
      <c r="P124" s="75"/>
      <c r="Q124" s="76"/>
      <c r="R124" s="75"/>
      <c r="S124" s="76"/>
      <c r="T124" s="75"/>
      <c r="U124" s="77"/>
      <c r="V124" s="78"/>
      <c r="W124" s="75"/>
      <c r="X124" s="76"/>
      <c r="Y124" s="75"/>
      <c r="Z124" s="76"/>
      <c r="AA124" s="75"/>
      <c r="AB124" s="86"/>
      <c r="AC124" s="198">
        <f t="shared" si="3"/>
        <v>0</v>
      </c>
    </row>
    <row r="125" spans="1:30" x14ac:dyDescent="0.25">
      <c r="A125" s="113" t="s">
        <v>202</v>
      </c>
      <c r="B125" s="30" t="s">
        <v>203</v>
      </c>
      <c r="C125" s="39">
        <v>8084</v>
      </c>
      <c r="D125" s="30" t="s">
        <v>204</v>
      </c>
      <c r="E125" s="10" t="s">
        <v>8</v>
      </c>
      <c r="F125" s="10" t="s">
        <v>8</v>
      </c>
      <c r="G125" s="108"/>
      <c r="H125" s="96"/>
      <c r="I125" s="75"/>
      <c r="J125" s="124"/>
      <c r="K125" s="75"/>
      <c r="L125" s="124"/>
      <c r="M125" s="75"/>
      <c r="N125" s="77"/>
      <c r="O125" s="78"/>
      <c r="P125" s="75"/>
      <c r="Q125" s="76"/>
      <c r="R125" s="75"/>
      <c r="S125" s="76"/>
      <c r="T125" s="75"/>
      <c r="U125" s="77"/>
      <c r="V125" s="78"/>
      <c r="W125" s="75"/>
      <c r="X125" s="76"/>
      <c r="Y125" s="75"/>
      <c r="Z125" s="76"/>
      <c r="AA125" s="75"/>
      <c r="AB125" s="86"/>
      <c r="AC125" s="198">
        <f t="shared" si="3"/>
        <v>0</v>
      </c>
    </row>
    <row r="126" spans="1:30" x14ac:dyDescent="0.25">
      <c r="A126" s="113" t="s">
        <v>115</v>
      </c>
      <c r="B126" s="30" t="s">
        <v>116</v>
      </c>
      <c r="C126" s="39">
        <v>50418</v>
      </c>
      <c r="D126" s="30" t="s">
        <v>117</v>
      </c>
      <c r="E126" s="10" t="s">
        <v>8</v>
      </c>
      <c r="F126" s="10" t="s">
        <v>8</v>
      </c>
      <c r="G126" s="108"/>
      <c r="H126" s="96"/>
      <c r="I126" s="75"/>
      <c r="J126" s="124"/>
      <c r="K126" s="75"/>
      <c r="L126" s="124"/>
      <c r="M126" s="75"/>
      <c r="N126" s="88"/>
      <c r="O126" s="78"/>
      <c r="P126" s="75"/>
      <c r="Q126" s="76"/>
      <c r="R126" s="75"/>
      <c r="S126" s="76"/>
      <c r="T126" s="75"/>
      <c r="U126" s="77"/>
      <c r="V126" s="78"/>
      <c r="W126" s="75"/>
      <c r="X126" s="76"/>
      <c r="Y126" s="75"/>
      <c r="Z126" s="76"/>
      <c r="AA126" s="75"/>
      <c r="AB126" s="86"/>
      <c r="AC126" s="198">
        <f t="shared" si="3"/>
        <v>0</v>
      </c>
    </row>
    <row r="127" spans="1:30" x14ac:dyDescent="0.25">
      <c r="A127" s="146" t="s">
        <v>408</v>
      </c>
      <c r="B127" s="147" t="s">
        <v>409</v>
      </c>
      <c r="C127" s="148"/>
      <c r="D127" s="147" t="s">
        <v>410</v>
      </c>
      <c r="E127" s="140"/>
      <c r="F127" s="140"/>
      <c r="G127" s="141" t="s">
        <v>425</v>
      </c>
      <c r="H127" s="142"/>
      <c r="I127" s="143"/>
      <c r="J127" s="144"/>
      <c r="K127" s="143"/>
      <c r="L127" s="144"/>
      <c r="M127" s="143"/>
      <c r="N127" s="145"/>
      <c r="O127" s="149"/>
      <c r="P127" s="143"/>
      <c r="Q127" s="150"/>
      <c r="R127" s="143"/>
      <c r="S127" s="150"/>
      <c r="T127" s="143"/>
      <c r="U127" s="145"/>
      <c r="V127" s="149"/>
      <c r="W127" s="143"/>
      <c r="X127" s="150"/>
      <c r="Y127" s="143"/>
      <c r="Z127" s="150"/>
      <c r="AA127" s="143"/>
      <c r="AB127" s="151"/>
      <c r="AC127" s="198">
        <f t="shared" si="3"/>
        <v>0</v>
      </c>
    </row>
    <row r="128" spans="1:30" x14ac:dyDescent="0.25">
      <c r="A128" s="113" t="s">
        <v>284</v>
      </c>
      <c r="B128" s="30" t="s">
        <v>285</v>
      </c>
      <c r="C128" s="39">
        <v>80407</v>
      </c>
      <c r="D128" s="30" t="s">
        <v>286</v>
      </c>
      <c r="E128" s="10" t="s">
        <v>8</v>
      </c>
      <c r="F128" s="10" t="s">
        <v>8</v>
      </c>
      <c r="G128" s="108" t="s">
        <v>8</v>
      </c>
      <c r="H128" s="96">
        <v>30</v>
      </c>
      <c r="I128" s="75"/>
      <c r="J128" s="124"/>
      <c r="K128" s="75"/>
      <c r="L128" s="124"/>
      <c r="M128" s="75">
        <v>999</v>
      </c>
      <c r="N128" s="77"/>
      <c r="O128" s="78">
        <v>13</v>
      </c>
      <c r="P128" s="75">
        <v>999</v>
      </c>
      <c r="Q128" s="76"/>
      <c r="R128" s="75"/>
      <c r="S128" s="76"/>
      <c r="T128" s="75"/>
      <c r="U128" s="77"/>
      <c r="V128" s="78"/>
      <c r="W128" s="75"/>
      <c r="X128" s="76"/>
      <c r="Y128" s="75"/>
      <c r="Z128" s="76"/>
      <c r="AA128" s="75"/>
      <c r="AB128" s="91"/>
      <c r="AC128" s="198">
        <f t="shared" si="3"/>
        <v>0</v>
      </c>
    </row>
    <row r="129" spans="1:29" x14ac:dyDescent="0.25">
      <c r="A129" s="113" t="s">
        <v>85</v>
      </c>
      <c r="B129" s="30" t="s">
        <v>86</v>
      </c>
      <c r="C129" s="39">
        <v>54058</v>
      </c>
      <c r="D129" s="30" t="s">
        <v>87</v>
      </c>
      <c r="E129" s="10" t="s">
        <v>8</v>
      </c>
      <c r="F129" s="10" t="s">
        <v>8</v>
      </c>
      <c r="G129" s="108"/>
      <c r="H129" s="101"/>
      <c r="I129" s="73"/>
      <c r="J129" s="94"/>
      <c r="K129" s="73"/>
      <c r="L129" s="94"/>
      <c r="M129" s="73"/>
      <c r="N129" s="87"/>
      <c r="O129" s="83"/>
      <c r="P129" s="73"/>
      <c r="Q129" s="81"/>
      <c r="R129" s="73"/>
      <c r="S129" s="81"/>
      <c r="T129" s="73"/>
      <c r="U129" s="87"/>
      <c r="V129" s="83"/>
      <c r="W129" s="73"/>
      <c r="X129" s="81"/>
      <c r="Y129" s="73"/>
      <c r="Z129" s="81"/>
      <c r="AA129" s="73"/>
      <c r="AB129" s="91"/>
      <c r="AC129" s="198">
        <f t="shared" si="3"/>
        <v>0</v>
      </c>
    </row>
    <row r="130" spans="1:29" x14ac:dyDescent="0.25">
      <c r="A130" s="152" t="s">
        <v>22</v>
      </c>
      <c r="B130" s="79" t="s">
        <v>306</v>
      </c>
      <c r="C130" s="153">
        <v>59949</v>
      </c>
      <c r="D130" s="79" t="s">
        <v>307</v>
      </c>
      <c r="E130" s="97" t="s">
        <v>8</v>
      </c>
      <c r="F130" s="97" t="s">
        <v>8</v>
      </c>
      <c r="G130" s="139" t="s">
        <v>301</v>
      </c>
      <c r="H130" s="154">
        <v>-9</v>
      </c>
      <c r="I130" s="75">
        <v>1000</v>
      </c>
      <c r="J130" s="75" t="s">
        <v>316</v>
      </c>
      <c r="K130" s="75"/>
      <c r="L130" s="75"/>
      <c r="M130" s="75"/>
      <c r="N130" s="77"/>
      <c r="O130" s="85"/>
      <c r="P130" s="75"/>
      <c r="Q130" s="76"/>
      <c r="R130" s="75"/>
      <c r="S130" s="76"/>
      <c r="T130" s="75"/>
      <c r="U130" s="77"/>
      <c r="V130" s="85"/>
      <c r="W130" s="75"/>
      <c r="X130" s="76"/>
      <c r="Y130" s="75"/>
      <c r="Z130" s="76"/>
      <c r="AA130" s="75"/>
      <c r="AB130" s="86"/>
      <c r="AC130" s="198">
        <f t="shared" si="3"/>
        <v>0</v>
      </c>
    </row>
    <row r="131" spans="1:29" x14ac:dyDescent="0.25">
      <c r="A131" s="115" t="s">
        <v>79</v>
      </c>
      <c r="B131" s="7" t="s">
        <v>80</v>
      </c>
      <c r="C131" s="42">
        <v>40019</v>
      </c>
      <c r="D131" s="7" t="s">
        <v>81</v>
      </c>
      <c r="E131" s="10" t="s">
        <v>8</v>
      </c>
      <c r="F131" s="10" t="s">
        <v>8</v>
      </c>
      <c r="G131" s="108"/>
      <c r="H131" s="96"/>
      <c r="I131" s="75"/>
      <c r="J131" s="124"/>
      <c r="K131" s="75"/>
      <c r="L131" s="124"/>
      <c r="M131" s="75"/>
      <c r="N131" s="77"/>
      <c r="O131" s="78"/>
      <c r="P131" s="75"/>
      <c r="Q131" s="76"/>
      <c r="R131" s="75"/>
      <c r="S131" s="76"/>
      <c r="T131" s="75"/>
      <c r="U131" s="77"/>
      <c r="V131" s="78"/>
      <c r="W131" s="75"/>
      <c r="X131" s="76"/>
      <c r="Y131" s="75"/>
      <c r="Z131" s="76"/>
      <c r="AA131" s="75"/>
      <c r="AB131" s="86"/>
      <c r="AC131" s="198">
        <f t="shared" si="3"/>
        <v>0</v>
      </c>
    </row>
    <row r="132" spans="1:29" x14ac:dyDescent="0.25">
      <c r="A132" s="146" t="s">
        <v>144</v>
      </c>
      <c r="B132" s="147" t="s">
        <v>413</v>
      </c>
      <c r="C132" s="148" t="s">
        <v>456</v>
      </c>
      <c r="D132" s="147" t="s">
        <v>414</v>
      </c>
      <c r="E132" s="140" t="s">
        <v>8</v>
      </c>
      <c r="F132" s="140" t="s">
        <v>8</v>
      </c>
      <c r="G132" s="141" t="s">
        <v>425</v>
      </c>
      <c r="H132" s="142"/>
      <c r="I132" s="143"/>
      <c r="J132" s="144"/>
      <c r="K132" s="143"/>
      <c r="L132" s="144"/>
      <c r="M132" s="143"/>
      <c r="N132" s="145"/>
      <c r="O132" s="149"/>
      <c r="P132" s="143"/>
      <c r="Q132" s="150"/>
      <c r="R132" s="143"/>
      <c r="S132" s="150"/>
      <c r="T132" s="143"/>
      <c r="U132" s="145"/>
      <c r="V132" s="149"/>
      <c r="W132" s="143"/>
      <c r="X132" s="150"/>
      <c r="Y132" s="143"/>
      <c r="Z132" s="150"/>
      <c r="AA132" s="143"/>
      <c r="AB132" s="151"/>
      <c r="AC132" s="198">
        <f t="shared" ref="AC132:AC163" si="4">N132+U132+AB132</f>
        <v>0</v>
      </c>
    </row>
    <row r="133" spans="1:29" x14ac:dyDescent="0.25">
      <c r="A133" s="113" t="s">
        <v>144</v>
      </c>
      <c r="B133" s="30" t="s">
        <v>145</v>
      </c>
      <c r="C133" s="39">
        <v>64162</v>
      </c>
      <c r="D133" s="30" t="s">
        <v>146</v>
      </c>
      <c r="E133" s="10" t="s">
        <v>8</v>
      </c>
      <c r="F133" s="10" t="s">
        <v>8</v>
      </c>
      <c r="G133" s="108"/>
      <c r="H133" s="101"/>
      <c r="I133" s="73"/>
      <c r="J133" s="94"/>
      <c r="K133" s="73"/>
      <c r="L133" s="94"/>
      <c r="M133" s="73"/>
      <c r="N133" s="87"/>
      <c r="O133" s="83"/>
      <c r="P133" s="73"/>
      <c r="Q133" s="81"/>
      <c r="R133" s="73"/>
      <c r="S133" s="81"/>
      <c r="T133" s="73"/>
      <c r="U133" s="87"/>
      <c r="V133" s="83"/>
      <c r="W133" s="73"/>
      <c r="X133" s="81"/>
      <c r="Y133" s="73"/>
      <c r="Z133" s="81"/>
      <c r="AA133" s="73"/>
      <c r="AB133" s="91"/>
      <c r="AC133" s="198">
        <f t="shared" si="4"/>
        <v>0</v>
      </c>
    </row>
    <row r="134" spans="1:29" x14ac:dyDescent="0.25">
      <c r="A134" s="113" t="s">
        <v>91</v>
      </c>
      <c r="B134" s="30" t="s">
        <v>92</v>
      </c>
      <c r="C134" s="39">
        <v>5143</v>
      </c>
      <c r="D134" s="30" t="s">
        <v>93</v>
      </c>
      <c r="E134" s="10" t="s">
        <v>8</v>
      </c>
      <c r="F134" s="10" t="s">
        <v>8</v>
      </c>
      <c r="G134" s="108" t="s">
        <v>8</v>
      </c>
      <c r="H134" s="96"/>
      <c r="I134" s="75"/>
      <c r="J134" s="124"/>
      <c r="K134" s="75"/>
      <c r="L134" s="124"/>
      <c r="M134" s="75"/>
      <c r="N134" s="77"/>
      <c r="O134" s="78">
        <v>34</v>
      </c>
      <c r="P134" s="75">
        <v>999</v>
      </c>
      <c r="Q134" s="76"/>
      <c r="R134" s="75"/>
      <c r="S134" s="76"/>
      <c r="T134" s="75"/>
      <c r="U134" s="77"/>
      <c r="V134" s="78"/>
      <c r="W134" s="75"/>
      <c r="X134" s="76"/>
      <c r="Y134" s="75"/>
      <c r="Z134" s="76"/>
      <c r="AA134" s="75"/>
      <c r="AB134" s="86"/>
      <c r="AC134" s="198">
        <f t="shared" si="4"/>
        <v>0</v>
      </c>
    </row>
    <row r="135" spans="1:29" x14ac:dyDescent="0.25">
      <c r="A135" s="113" t="s">
        <v>73</v>
      </c>
      <c r="B135" s="30" t="s">
        <v>74</v>
      </c>
      <c r="C135" s="39">
        <v>68436</v>
      </c>
      <c r="D135" s="30" t="s">
        <v>126</v>
      </c>
      <c r="E135" s="10" t="s">
        <v>8</v>
      </c>
      <c r="F135" s="10" t="s">
        <v>8</v>
      </c>
      <c r="G135" s="108"/>
      <c r="H135" s="101"/>
      <c r="I135" s="75"/>
      <c r="J135" s="124"/>
      <c r="K135" s="75"/>
      <c r="L135" s="124"/>
      <c r="M135" s="75"/>
      <c r="N135" s="87"/>
      <c r="O135" s="83"/>
      <c r="P135" s="75"/>
      <c r="Q135" s="76"/>
      <c r="R135" s="75"/>
      <c r="S135" s="76"/>
      <c r="T135" s="75"/>
      <c r="U135" s="87"/>
      <c r="V135" s="83"/>
      <c r="W135" s="75"/>
      <c r="X135" s="76"/>
      <c r="Y135" s="75"/>
      <c r="Z135" s="76"/>
      <c r="AA135" s="75"/>
      <c r="AB135" s="91"/>
      <c r="AC135" s="198">
        <f t="shared" si="4"/>
        <v>0</v>
      </c>
    </row>
    <row r="136" spans="1:29" x14ac:dyDescent="0.25">
      <c r="A136" s="116" t="s">
        <v>73</v>
      </c>
      <c r="B136" s="32" t="s">
        <v>290</v>
      </c>
      <c r="C136" s="41" t="s">
        <v>303</v>
      </c>
      <c r="D136" s="32" t="s">
        <v>291</v>
      </c>
      <c r="E136" s="10" t="s">
        <v>8</v>
      </c>
      <c r="F136" s="10" t="s">
        <v>8</v>
      </c>
      <c r="G136" s="108" t="s">
        <v>8</v>
      </c>
      <c r="H136" s="96"/>
      <c r="I136" s="75"/>
      <c r="J136" s="124"/>
      <c r="K136" s="75"/>
      <c r="L136" s="124"/>
      <c r="M136" s="75"/>
      <c r="N136" s="77"/>
      <c r="O136" s="78"/>
      <c r="P136" s="75"/>
      <c r="Q136" s="76"/>
      <c r="R136" s="75"/>
      <c r="S136" s="76"/>
      <c r="T136" s="75"/>
      <c r="U136" s="77"/>
      <c r="V136" s="78"/>
      <c r="W136" s="75"/>
      <c r="X136" s="76"/>
      <c r="Y136" s="75"/>
      <c r="Z136" s="76"/>
      <c r="AA136" s="75"/>
      <c r="AB136" s="86"/>
      <c r="AC136" s="198">
        <f t="shared" si="4"/>
        <v>0</v>
      </c>
    </row>
    <row r="137" spans="1:29" x14ac:dyDescent="0.25">
      <c r="A137" s="116" t="s">
        <v>24</v>
      </c>
      <c r="B137" s="32" t="s">
        <v>16</v>
      </c>
      <c r="C137" s="41">
        <v>74360</v>
      </c>
      <c r="D137" s="32" t="s">
        <v>7</v>
      </c>
      <c r="E137" s="10" t="s">
        <v>8</v>
      </c>
      <c r="F137" s="10" t="s">
        <v>8</v>
      </c>
      <c r="G137" s="108"/>
      <c r="H137" s="96"/>
      <c r="I137" s="75"/>
      <c r="J137" s="124"/>
      <c r="K137" s="75"/>
      <c r="L137" s="124"/>
      <c r="M137" s="75"/>
      <c r="N137" s="77"/>
      <c r="O137" s="78"/>
      <c r="P137" s="75"/>
      <c r="Q137" s="76"/>
      <c r="R137" s="75"/>
      <c r="S137" s="76"/>
      <c r="T137" s="75"/>
      <c r="U137" s="77"/>
      <c r="V137" s="78"/>
      <c r="W137" s="75"/>
      <c r="X137" s="76"/>
      <c r="Y137" s="75"/>
      <c r="Z137" s="76"/>
      <c r="AA137" s="75"/>
      <c r="AB137" s="86"/>
      <c r="AC137" s="198">
        <f t="shared" si="4"/>
        <v>0</v>
      </c>
    </row>
    <row r="138" spans="1:29" x14ac:dyDescent="0.25">
      <c r="A138" s="113" t="s">
        <v>162</v>
      </c>
      <c r="B138" s="30" t="s">
        <v>163</v>
      </c>
      <c r="C138" s="39">
        <v>5224</v>
      </c>
      <c r="D138" s="30" t="s">
        <v>165</v>
      </c>
      <c r="E138" s="10" t="s">
        <v>8</v>
      </c>
      <c r="F138" s="10" t="s">
        <v>8</v>
      </c>
      <c r="G138" s="108"/>
      <c r="H138" s="96"/>
      <c r="I138" s="73"/>
      <c r="J138" s="94"/>
      <c r="K138" s="73"/>
      <c r="L138" s="94"/>
      <c r="M138" s="75"/>
      <c r="N138" s="77"/>
      <c r="O138" s="78"/>
      <c r="P138" s="73"/>
      <c r="Q138" s="81"/>
      <c r="R138" s="73"/>
      <c r="S138" s="81"/>
      <c r="T138" s="75"/>
      <c r="U138" s="77"/>
      <c r="V138" s="78"/>
      <c r="W138" s="73"/>
      <c r="X138" s="81"/>
      <c r="Y138" s="73"/>
      <c r="Z138" s="81"/>
      <c r="AA138" s="75"/>
      <c r="AB138" s="86"/>
      <c r="AC138" s="198">
        <f t="shared" si="4"/>
        <v>0</v>
      </c>
    </row>
    <row r="139" spans="1:29" x14ac:dyDescent="0.25">
      <c r="A139" s="113" t="s">
        <v>162</v>
      </c>
      <c r="B139" s="30" t="s">
        <v>163</v>
      </c>
      <c r="C139" s="39">
        <v>5224</v>
      </c>
      <c r="D139" s="30" t="s">
        <v>164</v>
      </c>
      <c r="E139" s="10" t="s">
        <v>8</v>
      </c>
      <c r="F139" s="10" t="s">
        <v>8</v>
      </c>
      <c r="G139" s="108"/>
      <c r="H139" s="96"/>
      <c r="I139" s="73"/>
      <c r="J139" s="94"/>
      <c r="K139" s="73"/>
      <c r="L139" s="94"/>
      <c r="M139" s="75"/>
      <c r="N139" s="77"/>
      <c r="O139" s="78"/>
      <c r="P139" s="73"/>
      <c r="Q139" s="81"/>
      <c r="R139" s="73"/>
      <c r="S139" s="81"/>
      <c r="T139" s="75"/>
      <c r="U139" s="77"/>
      <c r="V139" s="78"/>
      <c r="W139" s="73"/>
      <c r="X139" s="81"/>
      <c r="Y139" s="73"/>
      <c r="Z139" s="81"/>
      <c r="AA139" s="75"/>
      <c r="AB139" s="86"/>
      <c r="AC139" s="198">
        <f t="shared" si="4"/>
        <v>0</v>
      </c>
    </row>
    <row r="140" spans="1:29" x14ac:dyDescent="0.25">
      <c r="A140" s="113" t="s">
        <v>162</v>
      </c>
      <c r="B140" s="30" t="s">
        <v>212</v>
      </c>
      <c r="C140" s="39">
        <v>6911</v>
      </c>
      <c r="D140" s="30" t="s">
        <v>213</v>
      </c>
      <c r="E140" s="10" t="s">
        <v>8</v>
      </c>
      <c r="F140" s="10" t="s">
        <v>8</v>
      </c>
      <c r="G140" s="108"/>
      <c r="H140" s="101"/>
      <c r="I140" s="73"/>
      <c r="J140" s="94"/>
      <c r="K140" s="73"/>
      <c r="L140" s="94"/>
      <c r="M140" s="73"/>
      <c r="N140" s="87"/>
      <c r="O140" s="83"/>
      <c r="P140" s="73"/>
      <c r="Q140" s="81"/>
      <c r="R140" s="73"/>
      <c r="S140" s="81"/>
      <c r="T140" s="73"/>
      <c r="U140" s="87"/>
      <c r="V140" s="83"/>
      <c r="W140" s="73"/>
      <c r="X140" s="81"/>
      <c r="Y140" s="73"/>
      <c r="Z140" s="81"/>
      <c r="AA140" s="73"/>
      <c r="AB140" s="91"/>
      <c r="AC140" s="198">
        <f t="shared" si="4"/>
        <v>0</v>
      </c>
    </row>
    <row r="141" spans="1:29" x14ac:dyDescent="0.25">
      <c r="A141" s="146" t="s">
        <v>402</v>
      </c>
      <c r="B141" s="147" t="s">
        <v>403</v>
      </c>
      <c r="C141" s="148"/>
      <c r="D141" s="147" t="s">
        <v>404</v>
      </c>
      <c r="E141" s="140"/>
      <c r="F141" s="140"/>
      <c r="G141" s="141" t="s">
        <v>425</v>
      </c>
      <c r="H141" s="142"/>
      <c r="I141" s="143"/>
      <c r="J141" s="144"/>
      <c r="K141" s="143"/>
      <c r="L141" s="144"/>
      <c r="M141" s="143"/>
      <c r="N141" s="145"/>
      <c r="O141" s="149"/>
      <c r="P141" s="143"/>
      <c r="Q141" s="150"/>
      <c r="R141" s="143"/>
      <c r="S141" s="150"/>
      <c r="T141" s="143"/>
      <c r="U141" s="145"/>
      <c r="V141" s="149"/>
      <c r="W141" s="143"/>
      <c r="X141" s="150"/>
      <c r="Y141" s="143"/>
      <c r="Z141" s="150"/>
      <c r="AA141" s="143"/>
      <c r="AB141" s="151"/>
      <c r="AC141" s="198">
        <f t="shared" si="4"/>
        <v>0</v>
      </c>
    </row>
    <row r="142" spans="1:29" x14ac:dyDescent="0.25">
      <c r="A142" s="113" t="s">
        <v>242</v>
      </c>
      <c r="B142" s="30" t="s">
        <v>243</v>
      </c>
      <c r="C142" s="39">
        <v>26809</v>
      </c>
      <c r="D142" s="30" t="s">
        <v>244</v>
      </c>
      <c r="E142" s="10" t="s">
        <v>8</v>
      </c>
      <c r="F142" s="10" t="s">
        <v>8</v>
      </c>
      <c r="G142" s="108" t="s">
        <v>8</v>
      </c>
      <c r="H142" s="96"/>
      <c r="I142" s="73"/>
      <c r="J142" s="94"/>
      <c r="K142" s="73"/>
      <c r="L142" s="94"/>
      <c r="M142" s="75"/>
      <c r="N142" s="77"/>
      <c r="O142" s="78"/>
      <c r="P142" s="73"/>
      <c r="Q142" s="81"/>
      <c r="R142" s="73"/>
      <c r="S142" s="81"/>
      <c r="T142" s="75"/>
      <c r="U142" s="77"/>
      <c r="V142" s="78"/>
      <c r="W142" s="73"/>
      <c r="X142" s="81"/>
      <c r="Y142" s="73"/>
      <c r="Z142" s="81"/>
      <c r="AA142" s="75"/>
      <c r="AB142" s="86"/>
      <c r="AC142" s="198">
        <f t="shared" si="4"/>
        <v>0</v>
      </c>
    </row>
    <row r="143" spans="1:29" x14ac:dyDescent="0.25">
      <c r="A143" s="113" t="s">
        <v>30</v>
      </c>
      <c r="B143" s="30" t="s">
        <v>31</v>
      </c>
      <c r="C143" s="39">
        <v>68494</v>
      </c>
      <c r="D143" s="30" t="s">
        <v>32</v>
      </c>
      <c r="E143" s="10" t="s">
        <v>8</v>
      </c>
      <c r="F143" s="10" t="s">
        <v>8</v>
      </c>
      <c r="G143" s="108"/>
      <c r="H143" s="101"/>
      <c r="I143" s="73"/>
      <c r="J143" s="94"/>
      <c r="K143" s="73"/>
      <c r="L143" s="94"/>
      <c r="M143" s="73"/>
      <c r="N143" s="87"/>
      <c r="O143" s="83"/>
      <c r="P143" s="73"/>
      <c r="Q143" s="81"/>
      <c r="R143" s="73"/>
      <c r="S143" s="81"/>
      <c r="T143" s="73"/>
      <c r="U143" s="87"/>
      <c r="V143" s="83"/>
      <c r="W143" s="73"/>
      <c r="X143" s="81"/>
      <c r="Y143" s="73"/>
      <c r="Z143" s="81"/>
      <c r="AA143" s="73"/>
      <c r="AB143" s="91"/>
      <c r="AC143" s="198">
        <f t="shared" si="4"/>
        <v>0</v>
      </c>
    </row>
    <row r="144" spans="1:29" x14ac:dyDescent="0.25">
      <c r="A144" s="113" t="s">
        <v>67</v>
      </c>
      <c r="B144" s="30" t="s">
        <v>68</v>
      </c>
      <c r="C144" s="39">
        <v>53678</v>
      </c>
      <c r="D144" s="30" t="s">
        <v>69</v>
      </c>
      <c r="E144" s="10" t="s">
        <v>8</v>
      </c>
      <c r="F144" s="10" t="s">
        <v>8</v>
      </c>
      <c r="G144" s="108"/>
      <c r="H144" s="101"/>
      <c r="I144" s="73"/>
      <c r="J144" s="94"/>
      <c r="K144" s="73"/>
      <c r="L144" s="94"/>
      <c r="M144" s="73"/>
      <c r="N144" s="87"/>
      <c r="O144" s="83"/>
      <c r="P144" s="73"/>
      <c r="Q144" s="81"/>
      <c r="R144" s="73"/>
      <c r="S144" s="81"/>
      <c r="T144" s="73"/>
      <c r="U144" s="87"/>
      <c r="V144" s="83"/>
      <c r="W144" s="73"/>
      <c r="X144" s="81"/>
      <c r="Y144" s="73"/>
      <c r="Z144" s="81"/>
      <c r="AA144" s="73"/>
      <c r="AB144" s="91"/>
      <c r="AC144" s="198">
        <f t="shared" si="4"/>
        <v>0</v>
      </c>
    </row>
    <row r="145" spans="1:29" x14ac:dyDescent="0.25">
      <c r="A145" s="116" t="s">
        <v>33</v>
      </c>
      <c r="B145" s="32" t="s">
        <v>452</v>
      </c>
      <c r="C145" s="41" t="s">
        <v>470</v>
      </c>
      <c r="D145" s="32" t="s">
        <v>453</v>
      </c>
      <c r="E145" s="10" t="s">
        <v>8</v>
      </c>
      <c r="F145" s="97" t="s">
        <v>8</v>
      </c>
      <c r="G145" s="108" t="s">
        <v>8</v>
      </c>
      <c r="H145" s="96"/>
      <c r="I145" s="75"/>
      <c r="J145" s="124"/>
      <c r="K145" s="75"/>
      <c r="L145" s="124"/>
      <c r="M145" s="75"/>
      <c r="N145" s="77"/>
      <c r="O145" s="78"/>
      <c r="P145" s="75"/>
      <c r="Q145" s="76"/>
      <c r="R145" s="75"/>
      <c r="S145" s="76"/>
      <c r="T145" s="75"/>
      <c r="U145" s="77"/>
      <c r="V145" s="78"/>
      <c r="W145" s="75"/>
      <c r="X145" s="76"/>
      <c r="Y145" s="75"/>
      <c r="Z145" s="76"/>
      <c r="AA145" s="75"/>
      <c r="AB145" s="86"/>
      <c r="AC145" s="198">
        <f t="shared" si="4"/>
        <v>0</v>
      </c>
    </row>
    <row r="146" spans="1:29" x14ac:dyDescent="0.25">
      <c r="A146" s="116" t="s">
        <v>33</v>
      </c>
      <c r="B146" s="32" t="s">
        <v>65</v>
      </c>
      <c r="C146" s="41">
        <v>62703</v>
      </c>
      <c r="D146" s="32" t="s">
        <v>66</v>
      </c>
      <c r="E146" s="10"/>
      <c r="F146" s="138" t="s">
        <v>211</v>
      </c>
      <c r="G146" s="117"/>
      <c r="H146" s="102"/>
      <c r="I146" s="73">
        <v>1000</v>
      </c>
      <c r="J146" s="124"/>
      <c r="K146" s="73"/>
      <c r="L146" s="94"/>
      <c r="M146" s="73"/>
      <c r="N146" s="121"/>
      <c r="O146" s="33"/>
      <c r="P146" s="73"/>
      <c r="Q146" s="76"/>
      <c r="R146" s="73"/>
      <c r="S146" s="81"/>
      <c r="T146" s="73"/>
      <c r="U146" s="121"/>
      <c r="V146" s="33"/>
      <c r="W146" s="73"/>
      <c r="X146" s="81"/>
      <c r="Y146" s="73"/>
      <c r="Z146" s="81"/>
      <c r="AA146" s="73"/>
      <c r="AB146" s="91"/>
      <c r="AC146" s="198">
        <f t="shared" si="4"/>
        <v>0</v>
      </c>
    </row>
    <row r="147" spans="1:29" x14ac:dyDescent="0.25">
      <c r="A147" s="113" t="s">
        <v>33</v>
      </c>
      <c r="B147" s="30" t="s">
        <v>34</v>
      </c>
      <c r="C147" s="39">
        <v>52653</v>
      </c>
      <c r="D147" s="30" t="s">
        <v>35</v>
      </c>
      <c r="E147" s="10" t="s">
        <v>8</v>
      </c>
      <c r="F147" s="10" t="s">
        <v>8</v>
      </c>
      <c r="G147" s="108"/>
      <c r="H147" s="96"/>
      <c r="I147" s="73"/>
      <c r="J147" s="94"/>
      <c r="K147" s="73"/>
      <c r="L147" s="94"/>
      <c r="M147" s="75"/>
      <c r="N147" s="77"/>
      <c r="O147" s="78"/>
      <c r="P147" s="73"/>
      <c r="Q147" s="81"/>
      <c r="R147" s="73"/>
      <c r="S147" s="81"/>
      <c r="T147" s="75"/>
      <c r="U147" s="77"/>
      <c r="V147" s="78"/>
      <c r="W147" s="73"/>
      <c r="X147" s="81"/>
      <c r="Y147" s="73"/>
      <c r="Z147" s="81"/>
      <c r="AA147" s="75"/>
      <c r="AB147" s="91"/>
      <c r="AC147" s="198">
        <f t="shared" si="4"/>
        <v>0</v>
      </c>
    </row>
    <row r="148" spans="1:29" x14ac:dyDescent="0.25">
      <c r="A148" s="113" t="s">
        <v>148</v>
      </c>
      <c r="B148" s="30" t="s">
        <v>149</v>
      </c>
      <c r="C148" s="39">
        <v>57721</v>
      </c>
      <c r="D148" s="30" t="s">
        <v>150</v>
      </c>
      <c r="E148" s="10" t="s">
        <v>8</v>
      </c>
      <c r="F148" s="10" t="s">
        <v>8</v>
      </c>
      <c r="G148" s="108"/>
      <c r="H148" s="96"/>
      <c r="I148" s="73"/>
      <c r="J148" s="94"/>
      <c r="K148" s="73"/>
      <c r="L148" s="94"/>
      <c r="M148" s="75"/>
      <c r="N148" s="77"/>
      <c r="O148" s="78"/>
      <c r="P148" s="73"/>
      <c r="Q148" s="81"/>
      <c r="R148" s="73"/>
      <c r="S148" s="81"/>
      <c r="T148" s="75"/>
      <c r="U148" s="77"/>
      <c r="V148" s="78"/>
      <c r="W148" s="73"/>
      <c r="X148" s="81"/>
      <c r="Y148" s="73"/>
      <c r="Z148" s="81"/>
      <c r="AA148" s="75"/>
      <c r="AB148" s="91"/>
      <c r="AC148" s="198">
        <f t="shared" si="4"/>
        <v>0</v>
      </c>
    </row>
    <row r="149" spans="1:29" x14ac:dyDescent="0.25">
      <c r="A149" s="115" t="s">
        <v>218</v>
      </c>
      <c r="B149" s="7" t="s">
        <v>219</v>
      </c>
      <c r="C149" s="43">
        <v>61991</v>
      </c>
      <c r="D149" s="7" t="s">
        <v>220</v>
      </c>
      <c r="E149" s="10" t="s">
        <v>8</v>
      </c>
      <c r="F149" s="10" t="s">
        <v>8</v>
      </c>
      <c r="G149" s="108"/>
      <c r="H149" s="98"/>
      <c r="I149" s="75"/>
      <c r="J149" s="124"/>
      <c r="K149" s="75"/>
      <c r="L149" s="124"/>
      <c r="M149" s="52"/>
      <c r="N149" s="54"/>
      <c r="O149" s="55"/>
      <c r="P149" s="52"/>
      <c r="Q149" s="53"/>
      <c r="R149" s="52"/>
      <c r="S149" s="53"/>
      <c r="T149" s="52"/>
      <c r="U149" s="54"/>
      <c r="V149" s="55"/>
      <c r="W149" s="52"/>
      <c r="X149" s="53"/>
      <c r="Y149" s="52"/>
      <c r="Z149" s="53"/>
      <c r="AA149" s="52"/>
      <c r="AB149" s="91"/>
      <c r="AC149" s="198">
        <f t="shared" si="4"/>
        <v>0</v>
      </c>
    </row>
    <row r="150" spans="1:29" x14ac:dyDescent="0.25">
      <c r="A150" s="116" t="s">
        <v>88</v>
      </c>
      <c r="B150" s="32" t="s">
        <v>89</v>
      </c>
      <c r="C150" s="41">
        <v>75064</v>
      </c>
      <c r="D150" s="32" t="s">
        <v>90</v>
      </c>
      <c r="E150" s="10" t="s">
        <v>8</v>
      </c>
      <c r="F150" s="10" t="s">
        <v>8</v>
      </c>
      <c r="G150" s="108" t="s">
        <v>8</v>
      </c>
      <c r="H150" s="104"/>
      <c r="I150" s="73"/>
      <c r="J150" s="124"/>
      <c r="K150" s="75"/>
      <c r="L150" s="94"/>
      <c r="M150" s="73"/>
      <c r="N150" s="121"/>
      <c r="O150" s="83"/>
      <c r="P150" s="90"/>
      <c r="Q150" s="81"/>
      <c r="R150" s="73"/>
      <c r="S150" s="81"/>
      <c r="T150" s="73"/>
      <c r="U150" s="121"/>
      <c r="V150" s="33"/>
      <c r="W150" s="73"/>
      <c r="X150" s="76"/>
      <c r="Y150" s="75"/>
      <c r="Z150" s="76"/>
      <c r="AA150" s="75"/>
      <c r="AB150" s="86"/>
      <c r="AC150" s="198">
        <f t="shared" si="4"/>
        <v>0</v>
      </c>
    </row>
    <row r="151" spans="1:29" x14ac:dyDescent="0.25">
      <c r="A151" s="107" t="s">
        <v>88</v>
      </c>
      <c r="B151" s="47" t="s">
        <v>254</v>
      </c>
      <c r="C151" s="43">
        <v>38288</v>
      </c>
      <c r="D151" s="47" t="s">
        <v>294</v>
      </c>
      <c r="E151" s="10" t="s">
        <v>8</v>
      </c>
      <c r="F151" s="10" t="s">
        <v>8</v>
      </c>
      <c r="G151" s="108" t="s">
        <v>8</v>
      </c>
      <c r="H151" s="98">
        <v>-5</v>
      </c>
      <c r="I151" s="52"/>
      <c r="J151" s="125"/>
      <c r="K151" s="52"/>
      <c r="L151" s="125"/>
      <c r="M151" s="52">
        <v>666</v>
      </c>
      <c r="N151" s="54"/>
      <c r="O151" s="55"/>
      <c r="P151" s="52"/>
      <c r="Q151" s="53"/>
      <c r="R151" s="52"/>
      <c r="S151" s="53"/>
      <c r="T151" s="52"/>
      <c r="U151" s="54"/>
      <c r="V151" s="55"/>
      <c r="W151" s="52"/>
      <c r="X151" s="53"/>
      <c r="Y151" s="52"/>
      <c r="Z151" s="53"/>
      <c r="AA151" s="52"/>
      <c r="AB151" s="197"/>
      <c r="AC151" s="198">
        <f t="shared" si="4"/>
        <v>0</v>
      </c>
    </row>
    <row r="152" spans="1:29" x14ac:dyDescent="0.25">
      <c r="A152" s="113" t="s">
        <v>88</v>
      </c>
      <c r="B152" s="30" t="s">
        <v>121</v>
      </c>
      <c r="C152" s="39">
        <v>40834</v>
      </c>
      <c r="D152" s="30" t="s">
        <v>189</v>
      </c>
      <c r="E152" s="10" t="s">
        <v>8</v>
      </c>
      <c r="F152" s="10" t="s">
        <v>8</v>
      </c>
      <c r="G152" s="108"/>
      <c r="H152" s="96"/>
      <c r="I152" s="75"/>
      <c r="J152" s="124"/>
      <c r="K152" s="75"/>
      <c r="L152" s="124"/>
      <c r="M152" s="75"/>
      <c r="N152" s="88"/>
      <c r="O152" s="78"/>
      <c r="P152" s="75"/>
      <c r="Q152" s="76"/>
      <c r="R152" s="75"/>
      <c r="S152" s="76"/>
      <c r="T152" s="75"/>
      <c r="U152" s="77"/>
      <c r="V152" s="78"/>
      <c r="W152" s="75"/>
      <c r="X152" s="76"/>
      <c r="Y152" s="75"/>
      <c r="Z152" s="76"/>
      <c r="AA152" s="75"/>
      <c r="AB152" s="86"/>
      <c r="AC152" s="198">
        <f t="shared" si="4"/>
        <v>0</v>
      </c>
    </row>
    <row r="153" spans="1:29" x14ac:dyDescent="0.25">
      <c r="A153" s="113" t="s">
        <v>88</v>
      </c>
      <c r="B153" s="30" t="s">
        <v>254</v>
      </c>
      <c r="C153" s="39">
        <v>38288</v>
      </c>
      <c r="D153" s="30" t="s">
        <v>255</v>
      </c>
      <c r="E153" s="10" t="s">
        <v>8</v>
      </c>
      <c r="F153" s="51" t="s">
        <v>301</v>
      </c>
      <c r="G153" s="108" t="s">
        <v>8</v>
      </c>
      <c r="H153" s="96"/>
      <c r="I153" s="75"/>
      <c r="J153" s="124"/>
      <c r="K153" s="75"/>
      <c r="L153" s="124"/>
      <c r="M153" s="75"/>
      <c r="N153" s="77"/>
      <c r="O153" s="78"/>
      <c r="P153" s="75"/>
      <c r="Q153" s="76"/>
      <c r="R153" s="75"/>
      <c r="S153" s="76"/>
      <c r="T153" s="75"/>
      <c r="U153" s="77"/>
      <c r="V153" s="78"/>
      <c r="W153" s="75"/>
      <c r="X153" s="76"/>
      <c r="Y153" s="75"/>
      <c r="Z153" s="76"/>
      <c r="AA153" s="75"/>
      <c r="AB153" s="91"/>
      <c r="AC153" s="198">
        <f t="shared" si="4"/>
        <v>0</v>
      </c>
    </row>
    <row r="154" spans="1:29" x14ac:dyDescent="0.25">
      <c r="A154" s="113" t="s">
        <v>99</v>
      </c>
      <c r="B154" s="30" t="s">
        <v>102</v>
      </c>
      <c r="C154" s="39">
        <v>17730</v>
      </c>
      <c r="D154" s="30" t="s">
        <v>103</v>
      </c>
      <c r="E154" s="10" t="s">
        <v>8</v>
      </c>
      <c r="F154" s="10" t="s">
        <v>8</v>
      </c>
      <c r="G154" s="108"/>
      <c r="H154" s="101"/>
      <c r="I154" s="73"/>
      <c r="J154" s="94"/>
      <c r="K154" s="73"/>
      <c r="L154" s="94"/>
      <c r="M154" s="73"/>
      <c r="N154" s="87"/>
      <c r="O154" s="83"/>
      <c r="P154" s="73"/>
      <c r="Q154" s="81"/>
      <c r="R154" s="73"/>
      <c r="S154" s="81"/>
      <c r="T154" s="73"/>
      <c r="U154" s="87"/>
      <c r="V154" s="83"/>
      <c r="W154" s="73"/>
      <c r="X154" s="81"/>
      <c r="Y154" s="73"/>
      <c r="Z154" s="81"/>
      <c r="AA154" s="73"/>
      <c r="AB154" s="91"/>
      <c r="AC154" s="198">
        <f t="shared" si="4"/>
        <v>0</v>
      </c>
    </row>
    <row r="155" spans="1:29" x14ac:dyDescent="0.25">
      <c r="A155" s="116" t="s">
        <v>99</v>
      </c>
      <c r="B155" s="32" t="s">
        <v>100</v>
      </c>
      <c r="C155" s="41">
        <v>30023</v>
      </c>
      <c r="D155" s="32" t="s">
        <v>101</v>
      </c>
      <c r="E155" s="10" t="s">
        <v>8</v>
      </c>
      <c r="F155" s="10" t="s">
        <v>8</v>
      </c>
      <c r="G155" s="108"/>
      <c r="H155" s="104"/>
      <c r="I155" s="73"/>
      <c r="J155" s="124"/>
      <c r="K155" s="75"/>
      <c r="L155" s="94"/>
      <c r="M155" s="73"/>
      <c r="N155" s="121"/>
      <c r="O155" s="83"/>
      <c r="P155" s="90"/>
      <c r="Q155" s="81"/>
      <c r="R155" s="73"/>
      <c r="S155" s="81"/>
      <c r="T155" s="73"/>
      <c r="U155" s="121"/>
      <c r="V155" s="33"/>
      <c r="W155" s="73"/>
      <c r="X155" s="76"/>
      <c r="Y155" s="75"/>
      <c r="Z155" s="76"/>
      <c r="AA155" s="75"/>
      <c r="AB155" s="86"/>
      <c r="AC155" s="198">
        <f t="shared" si="4"/>
        <v>0</v>
      </c>
    </row>
    <row r="156" spans="1:29" x14ac:dyDescent="0.25">
      <c r="A156" s="107" t="s">
        <v>208</v>
      </c>
      <c r="B156" s="47" t="s">
        <v>198</v>
      </c>
      <c r="C156" s="43">
        <v>7632</v>
      </c>
      <c r="D156" s="47" t="s">
        <v>209</v>
      </c>
      <c r="E156" s="10" t="s">
        <v>8</v>
      </c>
      <c r="F156" s="10" t="s">
        <v>8</v>
      </c>
      <c r="G156" s="108" t="s">
        <v>8</v>
      </c>
      <c r="H156" s="98"/>
      <c r="I156" s="52"/>
      <c r="J156" s="125"/>
      <c r="K156" s="52"/>
      <c r="L156" s="125"/>
      <c r="M156" s="52"/>
      <c r="N156" s="54"/>
      <c r="O156" s="55">
        <v>43</v>
      </c>
      <c r="P156" s="52">
        <v>666</v>
      </c>
      <c r="Q156" s="53"/>
      <c r="R156" s="52"/>
      <c r="S156" s="53"/>
      <c r="T156" s="52"/>
      <c r="U156" s="54"/>
      <c r="V156" s="55"/>
      <c r="W156" s="52"/>
      <c r="X156" s="53"/>
      <c r="Y156" s="52"/>
      <c r="Z156" s="53"/>
      <c r="AA156" s="52"/>
      <c r="AB156" s="197"/>
      <c r="AC156" s="198">
        <f t="shared" si="4"/>
        <v>0</v>
      </c>
    </row>
    <row r="157" spans="1:29" x14ac:dyDescent="0.25">
      <c r="A157" s="30" t="s">
        <v>422</v>
      </c>
      <c r="B157" s="30" t="s">
        <v>423</v>
      </c>
      <c r="C157" s="39"/>
      <c r="D157" s="30" t="s">
        <v>424</v>
      </c>
      <c r="E157" s="10"/>
      <c r="F157" s="10"/>
      <c r="G157" s="10" t="s">
        <v>425</v>
      </c>
      <c r="H157" s="233"/>
      <c r="I157" s="75"/>
      <c r="J157" s="124"/>
      <c r="K157" s="75"/>
      <c r="L157" s="124"/>
      <c r="M157" s="75"/>
      <c r="N157" s="234"/>
      <c r="O157" s="90"/>
      <c r="P157" s="75"/>
      <c r="Q157" s="76"/>
      <c r="R157" s="75"/>
      <c r="S157" s="76"/>
      <c r="T157" s="75"/>
      <c r="U157" s="75"/>
      <c r="V157" s="90"/>
      <c r="W157" s="75"/>
      <c r="X157" s="76"/>
      <c r="Y157" s="75"/>
      <c r="Z157" s="76"/>
      <c r="AA157" s="75"/>
      <c r="AB157" s="75"/>
      <c r="AC157" s="235">
        <f t="shared" si="4"/>
        <v>0</v>
      </c>
    </row>
    <row r="158" spans="1:29" x14ac:dyDescent="0.25">
      <c r="A158" s="30" t="s">
        <v>399</v>
      </c>
      <c r="B158" s="30" t="s">
        <v>400</v>
      </c>
      <c r="C158" s="39" t="s">
        <v>456</v>
      </c>
      <c r="D158" s="30" t="s">
        <v>401</v>
      </c>
      <c r="E158" s="10" t="s">
        <v>8</v>
      </c>
      <c r="F158" s="51" t="s">
        <v>301</v>
      </c>
      <c r="G158" s="10" t="s">
        <v>425</v>
      </c>
      <c r="H158" s="233"/>
      <c r="I158" s="75"/>
      <c r="J158" s="124"/>
      <c r="K158" s="75"/>
      <c r="L158" s="124"/>
      <c r="M158" s="75"/>
      <c r="N158" s="75"/>
      <c r="O158" s="90"/>
      <c r="P158" s="75"/>
      <c r="Q158" s="76"/>
      <c r="R158" s="75"/>
      <c r="S158" s="76"/>
      <c r="T158" s="75"/>
      <c r="U158" s="75"/>
      <c r="V158" s="90"/>
      <c r="W158" s="75"/>
      <c r="X158" s="76"/>
      <c r="Y158" s="75"/>
      <c r="Z158" s="76"/>
      <c r="AA158" s="75"/>
      <c r="AB158" s="73"/>
      <c r="AC158" s="235">
        <f t="shared" si="4"/>
        <v>0</v>
      </c>
    </row>
    <row r="159" spans="1:29" x14ac:dyDescent="0.25">
      <c r="A159" s="30" t="s">
        <v>18</v>
      </c>
      <c r="B159" s="30" t="s">
        <v>10</v>
      </c>
      <c r="C159" s="39">
        <v>47609</v>
      </c>
      <c r="D159" s="30" t="s">
        <v>1</v>
      </c>
      <c r="E159" s="10" t="s">
        <v>8</v>
      </c>
      <c r="F159" s="10" t="s">
        <v>8</v>
      </c>
      <c r="G159" s="10" t="s">
        <v>8</v>
      </c>
      <c r="H159" s="236">
        <v>17</v>
      </c>
      <c r="I159" s="73"/>
      <c r="J159" s="94"/>
      <c r="K159" s="73"/>
      <c r="L159" s="94"/>
      <c r="M159" s="73">
        <v>555</v>
      </c>
      <c r="N159" s="73"/>
      <c r="O159" s="73"/>
      <c r="P159" s="73"/>
      <c r="Q159" s="81"/>
      <c r="R159" s="73"/>
      <c r="S159" s="81"/>
      <c r="T159" s="73"/>
      <c r="U159" s="73"/>
      <c r="V159" s="73"/>
      <c r="W159" s="73"/>
      <c r="X159" s="81"/>
      <c r="Y159" s="73"/>
      <c r="Z159" s="81"/>
      <c r="AA159" s="73"/>
      <c r="AB159" s="73"/>
      <c r="AC159" s="235">
        <f t="shared" si="4"/>
        <v>0</v>
      </c>
    </row>
  </sheetData>
  <autoFilter ref="A3:AC111">
    <sortState ref="A4:AC159">
      <sortCondition descending="1" ref="AC3:AC111"/>
    </sortState>
  </autoFilter>
  <sortState ref="A4:AC145">
    <sortCondition ref="P4:P145"/>
    <sortCondition ref="S4:S145"/>
  </sortState>
  <mergeCells count="12">
    <mergeCell ref="A1:D2"/>
    <mergeCell ref="E1:G2"/>
    <mergeCell ref="H1:L1"/>
    <mergeCell ref="O1:S1"/>
    <mergeCell ref="V1:Z1"/>
    <mergeCell ref="AC1:AC2"/>
    <mergeCell ref="I2:J2"/>
    <mergeCell ref="K2:L2"/>
    <mergeCell ref="P2:Q2"/>
    <mergeCell ref="R2:S2"/>
    <mergeCell ref="W2:X2"/>
    <mergeCell ref="Y2:Z2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72" workbookViewId="0">
      <selection activeCell="M77" sqref="M77"/>
    </sheetView>
  </sheetViews>
  <sheetFormatPr defaultRowHeight="15" x14ac:dyDescent="0.25"/>
  <cols>
    <col min="1" max="1" width="11.85546875" customWidth="1"/>
    <col min="2" max="2" width="18" customWidth="1"/>
    <col min="3" max="3" width="7.7109375" customWidth="1"/>
    <col min="4" max="4" width="22.140625" customWidth="1"/>
    <col min="5" max="5" width="5.140625" customWidth="1"/>
    <col min="6" max="6" width="6.42578125" customWidth="1"/>
    <col min="7" max="7" width="5.140625" bestFit="1" customWidth="1"/>
    <col min="8" max="8" width="6.42578125" bestFit="1" customWidth="1"/>
    <col min="9" max="9" width="5.140625" bestFit="1" customWidth="1"/>
    <col min="10" max="10" width="6.42578125" bestFit="1" customWidth="1"/>
    <col min="11" max="11" width="11.28515625" style="1" bestFit="1" customWidth="1"/>
  </cols>
  <sheetData>
    <row r="1" spans="1:11" ht="21.75" thickBot="1" x14ac:dyDescent="0.4">
      <c r="A1" s="273" t="s">
        <v>384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30.75" thickBot="1" x14ac:dyDescent="0.3">
      <c r="A2" s="127" t="s">
        <v>25</v>
      </c>
      <c r="B2" s="127" t="s">
        <v>26</v>
      </c>
      <c r="C2" s="127" t="s">
        <v>58</v>
      </c>
      <c r="D2" s="127" t="s">
        <v>62</v>
      </c>
      <c r="E2" s="128" t="s">
        <v>385</v>
      </c>
      <c r="F2" s="128" t="s">
        <v>386</v>
      </c>
      <c r="G2" s="128" t="s">
        <v>387</v>
      </c>
      <c r="H2" s="128" t="s">
        <v>388</v>
      </c>
      <c r="I2" s="128" t="s">
        <v>389</v>
      </c>
      <c r="J2" s="128" t="s">
        <v>390</v>
      </c>
      <c r="K2" s="129" t="s">
        <v>391</v>
      </c>
    </row>
    <row r="3" spans="1:11" x14ac:dyDescent="0.25">
      <c r="A3" s="155" t="s">
        <v>315</v>
      </c>
      <c r="B3" s="156" t="s">
        <v>245</v>
      </c>
      <c r="C3" s="157" t="s">
        <v>299</v>
      </c>
      <c r="D3" s="173" t="s">
        <v>246</v>
      </c>
      <c r="E3" s="174">
        <v>9</v>
      </c>
      <c r="F3" s="175">
        <v>6</v>
      </c>
      <c r="G3" s="237">
        <v>1</v>
      </c>
      <c r="H3" s="238">
        <v>100</v>
      </c>
      <c r="I3" s="237"/>
      <c r="J3" s="238"/>
      <c r="K3" s="135">
        <f t="shared" ref="K3:K37" si="0">F3+H3+J3</f>
        <v>106</v>
      </c>
    </row>
    <row r="4" spans="1:11" x14ac:dyDescent="0.25">
      <c r="A4" s="113" t="s">
        <v>190</v>
      </c>
      <c r="B4" s="30" t="s">
        <v>191</v>
      </c>
      <c r="C4" s="39">
        <v>63791</v>
      </c>
      <c r="D4" s="6" t="s">
        <v>192</v>
      </c>
      <c r="E4" s="83">
        <v>1</v>
      </c>
      <c r="F4" s="87">
        <v>100</v>
      </c>
      <c r="G4" s="8"/>
      <c r="H4" s="193"/>
      <c r="I4" s="8"/>
      <c r="J4" s="193"/>
      <c r="K4" s="4">
        <f t="shared" si="0"/>
        <v>100</v>
      </c>
    </row>
    <row r="5" spans="1:11" x14ac:dyDescent="0.25">
      <c r="A5" s="111" t="s">
        <v>575</v>
      </c>
      <c r="B5" s="31" t="s">
        <v>83</v>
      </c>
      <c r="C5" s="38">
        <v>52502</v>
      </c>
      <c r="D5" s="131" t="s">
        <v>565</v>
      </c>
      <c r="E5" s="80"/>
      <c r="F5" s="64"/>
      <c r="G5" s="8"/>
      <c r="H5" s="193"/>
      <c r="I5" s="8">
        <v>1</v>
      </c>
      <c r="J5" s="193">
        <v>100</v>
      </c>
      <c r="K5" s="4">
        <f t="shared" si="0"/>
        <v>100</v>
      </c>
    </row>
    <row r="6" spans="1:11" x14ac:dyDescent="0.25">
      <c r="A6" s="111" t="s">
        <v>242</v>
      </c>
      <c r="B6" s="31" t="s">
        <v>292</v>
      </c>
      <c r="C6" s="38">
        <v>78764</v>
      </c>
      <c r="D6" s="131" t="s">
        <v>293</v>
      </c>
      <c r="E6" s="80">
        <v>4</v>
      </c>
      <c r="F6" s="64">
        <v>11</v>
      </c>
      <c r="G6" s="8">
        <v>9</v>
      </c>
      <c r="H6" s="193">
        <v>6</v>
      </c>
      <c r="I6" s="8">
        <v>6</v>
      </c>
      <c r="J6" s="193">
        <v>9</v>
      </c>
      <c r="K6" s="4">
        <f t="shared" si="0"/>
        <v>26</v>
      </c>
    </row>
    <row r="7" spans="1:11" x14ac:dyDescent="0.25">
      <c r="A7" s="111" t="s">
        <v>21</v>
      </c>
      <c r="B7" s="31" t="s">
        <v>227</v>
      </c>
      <c r="C7" s="38">
        <v>2991</v>
      </c>
      <c r="D7" s="131" t="s">
        <v>228</v>
      </c>
      <c r="E7" s="80">
        <v>3</v>
      </c>
      <c r="F7" s="67">
        <v>12</v>
      </c>
      <c r="G7" s="8">
        <v>6</v>
      </c>
      <c r="H7" s="193">
        <v>9</v>
      </c>
      <c r="I7" s="8"/>
      <c r="J7" s="193"/>
      <c r="K7" s="4">
        <f t="shared" si="0"/>
        <v>21</v>
      </c>
    </row>
    <row r="8" spans="1:11" x14ac:dyDescent="0.25">
      <c r="A8" s="111" t="s">
        <v>133</v>
      </c>
      <c r="B8" s="31" t="s">
        <v>134</v>
      </c>
      <c r="C8" s="38">
        <v>60401</v>
      </c>
      <c r="D8" s="131" t="s">
        <v>135</v>
      </c>
      <c r="E8" s="72">
        <v>8</v>
      </c>
      <c r="F8" s="71">
        <v>7</v>
      </c>
      <c r="G8" s="8"/>
      <c r="H8" s="193"/>
      <c r="I8" s="8">
        <v>4</v>
      </c>
      <c r="J8" s="193">
        <v>11</v>
      </c>
      <c r="K8" s="4">
        <f t="shared" si="0"/>
        <v>18</v>
      </c>
    </row>
    <row r="9" spans="1:11" x14ac:dyDescent="0.25">
      <c r="A9" s="111" t="s">
        <v>271</v>
      </c>
      <c r="B9" s="31" t="s">
        <v>272</v>
      </c>
      <c r="C9" s="38">
        <v>71196</v>
      </c>
      <c r="D9" s="131" t="s">
        <v>273</v>
      </c>
      <c r="E9" s="85">
        <v>11</v>
      </c>
      <c r="F9" s="77">
        <v>4</v>
      </c>
      <c r="G9" s="8">
        <v>2</v>
      </c>
      <c r="H9" s="193">
        <v>14</v>
      </c>
      <c r="I9" s="8"/>
      <c r="J9" s="193"/>
      <c r="K9" s="4">
        <f t="shared" si="0"/>
        <v>18</v>
      </c>
    </row>
    <row r="10" spans="1:11" x14ac:dyDescent="0.25">
      <c r="A10" s="111" t="s">
        <v>557</v>
      </c>
      <c r="B10" s="31" t="s">
        <v>558</v>
      </c>
      <c r="C10" s="38" t="s">
        <v>573</v>
      </c>
      <c r="D10" s="131" t="s">
        <v>559</v>
      </c>
      <c r="E10" s="80"/>
      <c r="F10" s="67"/>
      <c r="G10" s="8"/>
      <c r="H10" s="193"/>
      <c r="I10" s="8">
        <v>2</v>
      </c>
      <c r="J10" s="193">
        <v>14</v>
      </c>
      <c r="K10" s="4">
        <f t="shared" si="0"/>
        <v>14</v>
      </c>
    </row>
    <row r="11" spans="1:11" x14ac:dyDescent="0.25">
      <c r="A11" s="111" t="s">
        <v>48</v>
      </c>
      <c r="B11" s="31" t="s">
        <v>12</v>
      </c>
      <c r="C11" s="38">
        <v>1540</v>
      </c>
      <c r="D11" s="131" t="s">
        <v>261</v>
      </c>
      <c r="E11" s="80">
        <v>22</v>
      </c>
      <c r="F11" s="64">
        <v>2</v>
      </c>
      <c r="G11" s="8">
        <v>999</v>
      </c>
      <c r="H11" s="193">
        <v>0</v>
      </c>
      <c r="I11" s="8">
        <v>3</v>
      </c>
      <c r="J11" s="193">
        <v>12</v>
      </c>
      <c r="K11" s="4">
        <f t="shared" si="0"/>
        <v>14</v>
      </c>
    </row>
    <row r="12" spans="1:11" x14ac:dyDescent="0.25">
      <c r="A12" s="114" t="s">
        <v>33</v>
      </c>
      <c r="B12" s="35" t="s">
        <v>298</v>
      </c>
      <c r="C12" s="45" t="s">
        <v>305</v>
      </c>
      <c r="D12" s="132" t="s">
        <v>274</v>
      </c>
      <c r="E12" s="80">
        <v>2</v>
      </c>
      <c r="F12" s="67">
        <v>14</v>
      </c>
      <c r="G12" s="8"/>
      <c r="H12" s="193"/>
      <c r="I12" s="8"/>
      <c r="J12" s="193"/>
      <c r="K12" s="4">
        <f t="shared" si="0"/>
        <v>14</v>
      </c>
    </row>
    <row r="13" spans="1:11" x14ac:dyDescent="0.25">
      <c r="A13" s="111" t="s">
        <v>440</v>
      </c>
      <c r="B13" s="31" t="s">
        <v>441</v>
      </c>
      <c r="C13" s="38">
        <v>50127</v>
      </c>
      <c r="D13" s="131" t="s">
        <v>442</v>
      </c>
      <c r="E13" s="80"/>
      <c r="F13" s="64"/>
      <c r="G13" s="8">
        <v>3</v>
      </c>
      <c r="H13" s="193">
        <v>12</v>
      </c>
      <c r="I13" s="8"/>
      <c r="J13" s="193"/>
      <c r="K13" s="4">
        <f t="shared" si="0"/>
        <v>12</v>
      </c>
    </row>
    <row r="14" spans="1:11" x14ac:dyDescent="0.25">
      <c r="A14" s="111" t="s">
        <v>130</v>
      </c>
      <c r="B14" s="31" t="s">
        <v>131</v>
      </c>
      <c r="C14" s="38">
        <v>64303</v>
      </c>
      <c r="D14" s="131" t="s">
        <v>132</v>
      </c>
      <c r="E14" s="80">
        <v>5</v>
      </c>
      <c r="F14" s="67">
        <v>10</v>
      </c>
      <c r="G14" s="8"/>
      <c r="H14" s="193"/>
      <c r="I14" s="8">
        <v>12</v>
      </c>
      <c r="J14" s="193">
        <v>2</v>
      </c>
      <c r="K14" s="4">
        <f t="shared" si="0"/>
        <v>12</v>
      </c>
    </row>
    <row r="15" spans="1:11" x14ac:dyDescent="0.25">
      <c r="A15" s="112" t="s">
        <v>417</v>
      </c>
      <c r="B15" s="13" t="s">
        <v>418</v>
      </c>
      <c r="C15" s="122">
        <v>3166</v>
      </c>
      <c r="D15" s="133" t="s">
        <v>419</v>
      </c>
      <c r="E15" s="80"/>
      <c r="F15" s="67"/>
      <c r="G15" s="8">
        <v>4</v>
      </c>
      <c r="H15" s="193">
        <v>11</v>
      </c>
      <c r="I15" s="8"/>
      <c r="J15" s="193"/>
      <c r="K15" s="4">
        <f t="shared" si="0"/>
        <v>11</v>
      </c>
    </row>
    <row r="16" spans="1:11" x14ac:dyDescent="0.25">
      <c r="A16" s="111" t="s">
        <v>70</v>
      </c>
      <c r="B16" s="31" t="s">
        <v>193</v>
      </c>
      <c r="C16" s="38">
        <v>47569</v>
      </c>
      <c r="D16" s="131" t="s">
        <v>194</v>
      </c>
      <c r="E16" s="80"/>
      <c r="F16" s="67"/>
      <c r="G16" s="8">
        <v>7</v>
      </c>
      <c r="H16" s="193">
        <v>8</v>
      </c>
      <c r="I16" s="8">
        <v>14</v>
      </c>
      <c r="J16" s="193">
        <v>2</v>
      </c>
      <c r="K16" s="4">
        <f t="shared" si="0"/>
        <v>10</v>
      </c>
    </row>
    <row r="17" spans="1:11" x14ac:dyDescent="0.25">
      <c r="A17" s="112" t="s">
        <v>396</v>
      </c>
      <c r="B17" s="13" t="s">
        <v>397</v>
      </c>
      <c r="C17" s="46">
        <v>41545</v>
      </c>
      <c r="D17" s="133" t="s">
        <v>398</v>
      </c>
      <c r="E17" s="60"/>
      <c r="F17" s="59"/>
      <c r="G17" s="8">
        <v>5</v>
      </c>
      <c r="H17" s="193">
        <v>10</v>
      </c>
      <c r="I17" s="8"/>
      <c r="J17" s="193"/>
      <c r="K17" s="4">
        <f t="shared" si="0"/>
        <v>10</v>
      </c>
    </row>
    <row r="18" spans="1:11" x14ac:dyDescent="0.25">
      <c r="A18" s="113" t="s">
        <v>18</v>
      </c>
      <c r="B18" s="30" t="s">
        <v>68</v>
      </c>
      <c r="C18" s="39">
        <v>64227</v>
      </c>
      <c r="D18" s="6" t="s">
        <v>572</v>
      </c>
      <c r="E18" s="85"/>
      <c r="F18" s="88"/>
      <c r="G18" s="8"/>
      <c r="H18" s="193"/>
      <c r="I18" s="8">
        <v>5</v>
      </c>
      <c r="J18" s="193">
        <v>10</v>
      </c>
      <c r="K18" s="4">
        <f t="shared" si="0"/>
        <v>10</v>
      </c>
    </row>
    <row r="19" spans="1:11" x14ac:dyDescent="0.25">
      <c r="A19" s="109" t="s">
        <v>312</v>
      </c>
      <c r="B19" s="48" t="s">
        <v>313</v>
      </c>
      <c r="C19" s="46">
        <v>29332</v>
      </c>
      <c r="D19" s="61" t="s">
        <v>314</v>
      </c>
      <c r="E19" s="60">
        <v>6</v>
      </c>
      <c r="F19" s="59">
        <v>9</v>
      </c>
      <c r="G19" s="8"/>
      <c r="H19" s="193"/>
      <c r="I19" s="8"/>
      <c r="J19" s="193"/>
      <c r="K19" s="4">
        <f t="shared" si="0"/>
        <v>9</v>
      </c>
    </row>
    <row r="20" spans="1:11" x14ac:dyDescent="0.25">
      <c r="A20" s="111" t="s">
        <v>104</v>
      </c>
      <c r="B20" s="31" t="s">
        <v>269</v>
      </c>
      <c r="C20" s="38">
        <v>42309</v>
      </c>
      <c r="D20" s="131" t="s">
        <v>270</v>
      </c>
      <c r="E20" s="80">
        <v>7</v>
      </c>
      <c r="F20" s="71">
        <v>8</v>
      </c>
      <c r="G20" s="8"/>
      <c r="H20" s="193"/>
      <c r="I20" s="8"/>
      <c r="J20" s="193"/>
      <c r="K20" s="4">
        <f t="shared" si="0"/>
        <v>8</v>
      </c>
    </row>
    <row r="21" spans="1:11" x14ac:dyDescent="0.25">
      <c r="A21" s="115" t="s">
        <v>566</v>
      </c>
      <c r="B21" s="7" t="s">
        <v>567</v>
      </c>
      <c r="C21" s="42">
        <v>26417</v>
      </c>
      <c r="D21" s="5" t="s">
        <v>568</v>
      </c>
      <c r="E21" s="85"/>
      <c r="F21" s="67"/>
      <c r="G21" s="8"/>
      <c r="H21" s="193"/>
      <c r="I21" s="8">
        <v>7</v>
      </c>
      <c r="J21" s="193">
        <v>8</v>
      </c>
      <c r="K21" s="4">
        <f t="shared" si="0"/>
        <v>8</v>
      </c>
    </row>
    <row r="22" spans="1:11" x14ac:dyDescent="0.25">
      <c r="A22" s="111" t="s">
        <v>36</v>
      </c>
      <c r="B22" s="31" t="s">
        <v>37</v>
      </c>
      <c r="C22" s="38">
        <v>20717</v>
      </c>
      <c r="D22" s="131" t="s">
        <v>38</v>
      </c>
      <c r="E22" s="80"/>
      <c r="F22" s="64"/>
      <c r="G22" s="8">
        <v>8</v>
      </c>
      <c r="H22" s="193">
        <v>7</v>
      </c>
      <c r="I22" s="8"/>
      <c r="J22" s="193"/>
      <c r="K22" s="4">
        <f t="shared" si="0"/>
        <v>7</v>
      </c>
    </row>
    <row r="23" spans="1:11" x14ac:dyDescent="0.25">
      <c r="A23" s="112" t="s">
        <v>24</v>
      </c>
      <c r="B23" s="13" t="s">
        <v>247</v>
      </c>
      <c r="C23" s="46">
        <v>76256</v>
      </c>
      <c r="D23" s="133" t="s">
        <v>248</v>
      </c>
      <c r="E23" s="60">
        <v>10</v>
      </c>
      <c r="F23" s="59">
        <v>5</v>
      </c>
      <c r="G23" s="8">
        <v>999</v>
      </c>
      <c r="H23" s="193">
        <v>0</v>
      </c>
      <c r="I23" s="8">
        <v>28</v>
      </c>
      <c r="J23" s="193">
        <v>2</v>
      </c>
      <c r="K23" s="4">
        <f t="shared" si="0"/>
        <v>7</v>
      </c>
    </row>
    <row r="24" spans="1:11" x14ac:dyDescent="0.25">
      <c r="A24" s="109" t="s">
        <v>242</v>
      </c>
      <c r="B24" s="48" t="s">
        <v>560</v>
      </c>
      <c r="C24" s="46" t="s">
        <v>574</v>
      </c>
      <c r="D24" s="61" t="s">
        <v>561</v>
      </c>
      <c r="E24" s="60"/>
      <c r="F24" s="59"/>
      <c r="G24" s="8"/>
      <c r="H24" s="193"/>
      <c r="I24" s="8">
        <v>8</v>
      </c>
      <c r="J24" s="193">
        <v>7</v>
      </c>
      <c r="K24" s="4">
        <f t="shared" si="0"/>
        <v>7</v>
      </c>
    </row>
    <row r="25" spans="1:11" x14ac:dyDescent="0.25">
      <c r="A25" s="115" t="s">
        <v>104</v>
      </c>
      <c r="B25" s="7" t="s">
        <v>37</v>
      </c>
      <c r="C25" s="43">
        <v>65119</v>
      </c>
      <c r="D25" s="5" t="s">
        <v>250</v>
      </c>
      <c r="E25" s="55">
        <v>34</v>
      </c>
      <c r="F25" s="59">
        <v>2</v>
      </c>
      <c r="G25" s="8">
        <v>22</v>
      </c>
      <c r="H25" s="193">
        <v>2</v>
      </c>
      <c r="I25" s="8">
        <v>23</v>
      </c>
      <c r="J25" s="193">
        <v>2</v>
      </c>
      <c r="K25" s="4">
        <f t="shared" si="0"/>
        <v>6</v>
      </c>
    </row>
    <row r="26" spans="1:11" x14ac:dyDescent="0.25">
      <c r="A26" s="107" t="s">
        <v>104</v>
      </c>
      <c r="B26" s="47" t="s">
        <v>420</v>
      </c>
      <c r="C26" s="43">
        <v>62675</v>
      </c>
      <c r="D26" s="56" t="s">
        <v>421</v>
      </c>
      <c r="E26" s="55"/>
      <c r="F26" s="59"/>
      <c r="G26" s="8">
        <v>10</v>
      </c>
      <c r="H26" s="193">
        <v>2</v>
      </c>
      <c r="I26" s="8">
        <v>20</v>
      </c>
      <c r="J26" s="193">
        <v>2</v>
      </c>
      <c r="K26" s="4">
        <f t="shared" si="0"/>
        <v>4</v>
      </c>
    </row>
    <row r="27" spans="1:11" x14ac:dyDescent="0.25">
      <c r="A27" s="113" t="s">
        <v>256</v>
      </c>
      <c r="B27" s="30" t="s">
        <v>257</v>
      </c>
      <c r="C27" s="39">
        <v>54332</v>
      </c>
      <c r="D27" s="6" t="s">
        <v>258</v>
      </c>
      <c r="E27" s="85">
        <v>32</v>
      </c>
      <c r="F27" s="88">
        <v>2</v>
      </c>
      <c r="G27" s="8">
        <v>15</v>
      </c>
      <c r="H27" s="193">
        <v>2</v>
      </c>
      <c r="I27" s="8"/>
      <c r="J27" s="193"/>
      <c r="K27" s="4">
        <f t="shared" si="0"/>
        <v>4</v>
      </c>
    </row>
    <row r="28" spans="1:11" x14ac:dyDescent="0.25">
      <c r="A28" s="113" t="s">
        <v>39</v>
      </c>
      <c r="B28" s="30" t="s">
        <v>40</v>
      </c>
      <c r="C28" s="39">
        <v>13216</v>
      </c>
      <c r="D28" s="6" t="s">
        <v>41</v>
      </c>
      <c r="E28" s="85">
        <v>26</v>
      </c>
      <c r="F28" s="77">
        <v>2</v>
      </c>
      <c r="G28" s="8"/>
      <c r="H28" s="193"/>
      <c r="I28" s="8">
        <v>19</v>
      </c>
      <c r="J28" s="193">
        <v>2</v>
      </c>
      <c r="K28" s="4">
        <f t="shared" si="0"/>
        <v>4</v>
      </c>
    </row>
    <row r="29" spans="1:11" x14ac:dyDescent="0.25">
      <c r="A29" s="113" t="s">
        <v>236</v>
      </c>
      <c r="B29" s="30" t="s">
        <v>237</v>
      </c>
      <c r="C29" s="39">
        <v>34045</v>
      </c>
      <c r="D29" s="6" t="s">
        <v>161</v>
      </c>
      <c r="E29" s="83">
        <v>35</v>
      </c>
      <c r="F29" s="87">
        <v>2</v>
      </c>
      <c r="G29" s="8">
        <v>18</v>
      </c>
      <c r="H29" s="193">
        <v>2</v>
      </c>
      <c r="I29" s="8"/>
      <c r="J29" s="193"/>
      <c r="K29" s="4">
        <f t="shared" si="0"/>
        <v>4</v>
      </c>
    </row>
    <row r="30" spans="1:11" x14ac:dyDescent="0.25">
      <c r="A30" s="113" t="s">
        <v>251</v>
      </c>
      <c r="B30" s="30" t="s">
        <v>252</v>
      </c>
      <c r="C30" s="39">
        <v>73538</v>
      </c>
      <c r="D30" s="6" t="s">
        <v>253</v>
      </c>
      <c r="E30" s="85">
        <v>18</v>
      </c>
      <c r="F30" s="77">
        <v>2</v>
      </c>
      <c r="G30" s="8"/>
      <c r="H30" s="193"/>
      <c r="I30" s="8">
        <v>24</v>
      </c>
      <c r="J30" s="193">
        <v>2</v>
      </c>
      <c r="K30" s="4">
        <f t="shared" si="0"/>
        <v>4</v>
      </c>
    </row>
    <row r="31" spans="1:11" x14ac:dyDescent="0.25">
      <c r="A31" s="113" t="s">
        <v>42</v>
      </c>
      <c r="B31" s="30" t="s">
        <v>40</v>
      </c>
      <c r="C31" s="39">
        <v>35905</v>
      </c>
      <c r="D31" s="6" t="s">
        <v>43</v>
      </c>
      <c r="E31" s="85">
        <v>14</v>
      </c>
      <c r="F31" s="77">
        <v>2</v>
      </c>
      <c r="G31" s="8"/>
      <c r="H31" s="193"/>
      <c r="I31" s="8">
        <v>13</v>
      </c>
      <c r="J31" s="193">
        <v>2</v>
      </c>
      <c r="K31" s="4">
        <f t="shared" si="0"/>
        <v>4</v>
      </c>
    </row>
    <row r="32" spans="1:11" x14ac:dyDescent="0.25">
      <c r="A32" s="113" t="s">
        <v>22</v>
      </c>
      <c r="B32" s="30" t="s">
        <v>14</v>
      </c>
      <c r="C32" s="39">
        <v>62145</v>
      </c>
      <c r="D32" s="6" t="s">
        <v>5</v>
      </c>
      <c r="E32" s="85">
        <v>41</v>
      </c>
      <c r="F32" s="77">
        <v>2</v>
      </c>
      <c r="G32" s="8">
        <v>26</v>
      </c>
      <c r="H32" s="193">
        <v>2</v>
      </c>
      <c r="I32" s="8"/>
      <c r="J32" s="193"/>
      <c r="K32" s="4">
        <f t="shared" si="0"/>
        <v>4</v>
      </c>
    </row>
    <row r="33" spans="1:11" x14ac:dyDescent="0.25">
      <c r="A33" s="113" t="s">
        <v>281</v>
      </c>
      <c r="B33" s="30" t="s">
        <v>282</v>
      </c>
      <c r="C33" s="39">
        <v>65543</v>
      </c>
      <c r="D33" s="6" t="s">
        <v>283</v>
      </c>
      <c r="E33" s="85">
        <v>15</v>
      </c>
      <c r="F33" s="77">
        <v>2</v>
      </c>
      <c r="G33" s="8"/>
      <c r="H33" s="193"/>
      <c r="I33" s="8">
        <v>15</v>
      </c>
      <c r="J33" s="193">
        <v>2</v>
      </c>
      <c r="K33" s="4">
        <f t="shared" si="0"/>
        <v>4</v>
      </c>
    </row>
    <row r="34" spans="1:11" x14ac:dyDescent="0.25">
      <c r="A34" s="113" t="s">
        <v>73</v>
      </c>
      <c r="B34" s="30" t="s">
        <v>74</v>
      </c>
      <c r="C34" s="39">
        <v>68436</v>
      </c>
      <c r="D34" s="6" t="s">
        <v>75</v>
      </c>
      <c r="E34" s="85">
        <v>40</v>
      </c>
      <c r="F34" s="87">
        <v>2</v>
      </c>
      <c r="G34" s="8"/>
      <c r="H34" s="193"/>
      <c r="I34" s="8">
        <v>31</v>
      </c>
      <c r="J34" s="193">
        <v>2</v>
      </c>
      <c r="K34" s="4">
        <f t="shared" si="0"/>
        <v>4</v>
      </c>
    </row>
    <row r="35" spans="1:11" x14ac:dyDescent="0.25">
      <c r="A35" s="115" t="s">
        <v>162</v>
      </c>
      <c r="B35" s="7" t="s">
        <v>279</v>
      </c>
      <c r="C35" s="43">
        <v>43718</v>
      </c>
      <c r="D35" s="5" t="s">
        <v>280</v>
      </c>
      <c r="E35" s="55">
        <v>25</v>
      </c>
      <c r="F35" s="54">
        <v>2</v>
      </c>
      <c r="G35" s="8">
        <v>32</v>
      </c>
      <c r="H35" s="193">
        <v>2</v>
      </c>
      <c r="I35" s="8"/>
      <c r="J35" s="193"/>
      <c r="K35" s="4">
        <f t="shared" si="0"/>
        <v>4</v>
      </c>
    </row>
    <row r="36" spans="1:11" x14ac:dyDescent="0.25">
      <c r="A36" s="116" t="s">
        <v>162</v>
      </c>
      <c r="B36" s="32" t="s">
        <v>259</v>
      </c>
      <c r="C36" s="41" t="s">
        <v>304</v>
      </c>
      <c r="D36" s="130" t="s">
        <v>260</v>
      </c>
      <c r="E36" s="83">
        <v>19</v>
      </c>
      <c r="F36" s="121">
        <v>2</v>
      </c>
      <c r="G36" s="8"/>
      <c r="H36" s="193"/>
      <c r="I36" s="8">
        <v>22</v>
      </c>
      <c r="J36" s="193">
        <v>2</v>
      </c>
      <c r="K36" s="4">
        <f t="shared" si="0"/>
        <v>4</v>
      </c>
    </row>
    <row r="37" spans="1:11" ht="15.75" thickBot="1" x14ac:dyDescent="0.3">
      <c r="A37" s="239" t="s">
        <v>148</v>
      </c>
      <c r="B37" s="240" t="s">
        <v>277</v>
      </c>
      <c r="C37" s="241">
        <v>52896</v>
      </c>
      <c r="D37" s="242" t="s">
        <v>278</v>
      </c>
      <c r="E37" s="243">
        <v>29</v>
      </c>
      <c r="F37" s="244">
        <v>2</v>
      </c>
      <c r="G37" s="245">
        <v>17</v>
      </c>
      <c r="H37" s="246">
        <v>2</v>
      </c>
      <c r="I37" s="245"/>
      <c r="J37" s="246"/>
      <c r="K37" s="247">
        <f t="shared" si="0"/>
        <v>4</v>
      </c>
    </row>
    <row r="38" spans="1:11" x14ac:dyDescent="0.25">
      <c r="A38" s="248"/>
      <c r="B38" s="249"/>
      <c r="C38" s="250"/>
      <c r="D38" s="251"/>
      <c r="E38" s="252"/>
      <c r="F38" s="253"/>
      <c r="G38" s="254"/>
      <c r="H38" s="255"/>
      <c r="I38" s="254"/>
      <c r="J38" s="255"/>
      <c r="K38" s="256"/>
    </row>
    <row r="39" spans="1:11" x14ac:dyDescent="0.25">
      <c r="A39" s="111" t="s">
        <v>104</v>
      </c>
      <c r="B39" s="31" t="s">
        <v>415</v>
      </c>
      <c r="C39" s="38">
        <v>9087</v>
      </c>
      <c r="D39" s="131" t="s">
        <v>90</v>
      </c>
      <c r="E39" s="80"/>
      <c r="F39" s="64"/>
      <c r="G39" s="194">
        <v>11</v>
      </c>
      <c r="H39" s="199">
        <v>2</v>
      </c>
      <c r="I39" s="194"/>
      <c r="J39" s="199"/>
      <c r="K39" s="176">
        <f t="shared" ref="K39:K70" si="1">F39+H39+J39</f>
        <v>2</v>
      </c>
    </row>
    <row r="40" spans="1:11" x14ac:dyDescent="0.25">
      <c r="A40" s="115" t="s">
        <v>21</v>
      </c>
      <c r="B40" s="7" t="s">
        <v>415</v>
      </c>
      <c r="C40" s="43">
        <v>9087</v>
      </c>
      <c r="D40" s="5" t="s">
        <v>546</v>
      </c>
      <c r="E40" s="55"/>
      <c r="F40" s="54"/>
      <c r="G40" s="8">
        <v>13</v>
      </c>
      <c r="H40" s="193">
        <v>2</v>
      </c>
      <c r="I40" s="8"/>
      <c r="J40" s="193"/>
      <c r="K40" s="4">
        <f t="shared" si="1"/>
        <v>2</v>
      </c>
    </row>
    <row r="41" spans="1:11" x14ac:dyDescent="0.25">
      <c r="A41" s="113" t="s">
        <v>21</v>
      </c>
      <c r="B41" s="30" t="s">
        <v>13</v>
      </c>
      <c r="C41" s="39">
        <v>40901</v>
      </c>
      <c r="D41" s="6" t="s">
        <v>4</v>
      </c>
      <c r="E41" s="83">
        <v>24</v>
      </c>
      <c r="F41" s="87">
        <v>2</v>
      </c>
      <c r="G41" s="8"/>
      <c r="H41" s="193"/>
      <c r="I41" s="8"/>
      <c r="J41" s="193"/>
      <c r="K41" s="4">
        <f t="shared" si="1"/>
        <v>2</v>
      </c>
    </row>
    <row r="42" spans="1:11" x14ac:dyDescent="0.25">
      <c r="A42" s="115" t="s">
        <v>110</v>
      </c>
      <c r="B42" s="7" t="s">
        <v>196</v>
      </c>
      <c r="C42" s="42">
        <v>28570</v>
      </c>
      <c r="D42" s="5" t="s">
        <v>197</v>
      </c>
      <c r="E42" s="134">
        <v>16</v>
      </c>
      <c r="F42" s="87">
        <v>2</v>
      </c>
      <c r="G42" s="8"/>
      <c r="H42" s="193"/>
      <c r="I42" s="8"/>
      <c r="J42" s="193"/>
      <c r="K42" s="4">
        <f t="shared" si="1"/>
        <v>2</v>
      </c>
    </row>
    <row r="43" spans="1:11" x14ac:dyDescent="0.25">
      <c r="A43" s="115" t="s">
        <v>136</v>
      </c>
      <c r="B43" s="7" t="s">
        <v>83</v>
      </c>
      <c r="C43" s="43">
        <v>28598</v>
      </c>
      <c r="D43" s="5" t="s">
        <v>249</v>
      </c>
      <c r="E43" s="55">
        <v>28</v>
      </c>
      <c r="F43" s="54">
        <v>2</v>
      </c>
      <c r="G43" s="8"/>
      <c r="H43" s="193"/>
      <c r="I43" s="8"/>
      <c r="J43" s="193"/>
      <c r="K43" s="4">
        <f t="shared" si="1"/>
        <v>2</v>
      </c>
    </row>
    <row r="44" spans="1:11" x14ac:dyDescent="0.25">
      <c r="A44" s="113" t="s">
        <v>136</v>
      </c>
      <c r="B44" s="30" t="s">
        <v>138</v>
      </c>
      <c r="C44" s="39">
        <v>36850</v>
      </c>
      <c r="D44" s="6" t="s">
        <v>137</v>
      </c>
      <c r="E44" s="85"/>
      <c r="F44" s="88"/>
      <c r="G44" s="8"/>
      <c r="H44" s="193"/>
      <c r="I44" s="8">
        <v>10</v>
      </c>
      <c r="J44" s="193">
        <v>2</v>
      </c>
      <c r="K44" s="4">
        <f t="shared" si="1"/>
        <v>2</v>
      </c>
    </row>
    <row r="45" spans="1:11" x14ac:dyDescent="0.25">
      <c r="A45" s="113" t="s">
        <v>118</v>
      </c>
      <c r="B45" s="30" t="s">
        <v>119</v>
      </c>
      <c r="C45" s="39">
        <v>5204</v>
      </c>
      <c r="D45" s="6" t="s">
        <v>120</v>
      </c>
      <c r="E45" s="85">
        <v>20</v>
      </c>
      <c r="F45" s="77">
        <v>2</v>
      </c>
      <c r="G45" s="8"/>
      <c r="H45" s="193"/>
      <c r="I45" s="8"/>
      <c r="J45" s="193"/>
      <c r="K45" s="4">
        <f t="shared" si="1"/>
        <v>2</v>
      </c>
    </row>
    <row r="46" spans="1:11" x14ac:dyDescent="0.25">
      <c r="A46" s="113" t="s">
        <v>435</v>
      </c>
      <c r="B46" s="30" t="s">
        <v>477</v>
      </c>
      <c r="C46" s="39">
        <v>76387</v>
      </c>
      <c r="D46" s="6" t="s">
        <v>478</v>
      </c>
      <c r="E46" s="85"/>
      <c r="F46" s="77"/>
      <c r="G46" s="8">
        <v>14</v>
      </c>
      <c r="H46" s="193">
        <v>2</v>
      </c>
      <c r="I46" s="8"/>
      <c r="J46" s="193"/>
      <c r="K46" s="4">
        <f t="shared" si="1"/>
        <v>2</v>
      </c>
    </row>
    <row r="47" spans="1:11" x14ac:dyDescent="0.25">
      <c r="A47" s="113" t="s">
        <v>547</v>
      </c>
      <c r="B47" s="30" t="s">
        <v>436</v>
      </c>
      <c r="C47" s="39">
        <v>65173</v>
      </c>
      <c r="D47" s="6" t="s">
        <v>437</v>
      </c>
      <c r="E47" s="85"/>
      <c r="F47" s="88"/>
      <c r="G47" s="8">
        <v>27</v>
      </c>
      <c r="H47" s="193">
        <v>2</v>
      </c>
      <c r="I47" s="8"/>
      <c r="J47" s="193"/>
      <c r="K47" s="4">
        <f t="shared" si="1"/>
        <v>2</v>
      </c>
    </row>
    <row r="48" spans="1:11" x14ac:dyDescent="0.25">
      <c r="A48" s="113" t="s">
        <v>429</v>
      </c>
      <c r="B48" s="30" t="s">
        <v>430</v>
      </c>
      <c r="C48" s="39">
        <v>312</v>
      </c>
      <c r="D48" s="6" t="s">
        <v>431</v>
      </c>
      <c r="E48" s="85"/>
      <c r="F48" s="88"/>
      <c r="G48" s="8">
        <v>31</v>
      </c>
      <c r="H48" s="193">
        <v>2</v>
      </c>
      <c r="I48" s="8"/>
      <c r="J48" s="193"/>
      <c r="K48" s="4">
        <f t="shared" si="1"/>
        <v>2</v>
      </c>
    </row>
    <row r="49" spans="1:11" x14ac:dyDescent="0.25">
      <c r="A49" s="115" t="s">
        <v>548</v>
      </c>
      <c r="B49" s="7" t="s">
        <v>15</v>
      </c>
      <c r="C49" s="43">
        <v>40163</v>
      </c>
      <c r="D49" s="5" t="s">
        <v>482</v>
      </c>
      <c r="E49" s="55"/>
      <c r="F49" s="54"/>
      <c r="G49" s="8">
        <v>29</v>
      </c>
      <c r="H49" s="193">
        <v>2</v>
      </c>
      <c r="I49" s="8"/>
      <c r="J49" s="193"/>
      <c r="K49" s="4">
        <f t="shared" si="1"/>
        <v>2</v>
      </c>
    </row>
    <row r="50" spans="1:11" x14ac:dyDescent="0.25">
      <c r="A50" s="109" t="s">
        <v>48</v>
      </c>
      <c r="B50" s="48" t="s">
        <v>49</v>
      </c>
      <c r="C50" s="46">
        <v>2495</v>
      </c>
      <c r="D50" s="61" t="s">
        <v>50</v>
      </c>
      <c r="E50" s="60"/>
      <c r="F50" s="59"/>
      <c r="G50" s="194"/>
      <c r="H50" s="199"/>
      <c r="I50" s="194">
        <v>11</v>
      </c>
      <c r="J50" s="199">
        <v>2</v>
      </c>
      <c r="K50" s="4">
        <f t="shared" si="1"/>
        <v>2</v>
      </c>
    </row>
    <row r="51" spans="1:11" x14ac:dyDescent="0.25">
      <c r="A51" s="113" t="s">
        <v>127</v>
      </c>
      <c r="B51" s="30" t="s">
        <v>406</v>
      </c>
      <c r="C51" s="39">
        <v>40408</v>
      </c>
      <c r="D51" s="6" t="s">
        <v>407</v>
      </c>
      <c r="E51" s="85"/>
      <c r="F51" s="88"/>
      <c r="G51" s="8">
        <v>20</v>
      </c>
      <c r="H51" s="193">
        <v>2</v>
      </c>
      <c r="I51" s="8"/>
      <c r="J51" s="193"/>
      <c r="K51" s="4">
        <f t="shared" si="1"/>
        <v>2</v>
      </c>
    </row>
    <row r="52" spans="1:11" x14ac:dyDescent="0.25">
      <c r="A52" s="113" t="s">
        <v>445</v>
      </c>
      <c r="B52" s="30" t="s">
        <v>446</v>
      </c>
      <c r="C52" s="39">
        <v>76904</v>
      </c>
      <c r="D52" s="6" t="s">
        <v>447</v>
      </c>
      <c r="E52" s="85"/>
      <c r="F52" s="88"/>
      <c r="G52" s="8">
        <v>16</v>
      </c>
      <c r="H52" s="193">
        <v>2</v>
      </c>
      <c r="I52" s="8"/>
      <c r="J52" s="193"/>
      <c r="K52" s="4">
        <f t="shared" si="1"/>
        <v>2</v>
      </c>
    </row>
    <row r="53" spans="1:11" x14ac:dyDescent="0.25">
      <c r="A53" s="113" t="s">
        <v>256</v>
      </c>
      <c r="B53" s="30" t="s">
        <v>37</v>
      </c>
      <c r="C53" s="39">
        <v>81075</v>
      </c>
      <c r="D53" s="6" t="s">
        <v>571</v>
      </c>
      <c r="E53" s="85"/>
      <c r="F53" s="77"/>
      <c r="G53" s="8"/>
      <c r="H53" s="193"/>
      <c r="I53" s="8">
        <v>16</v>
      </c>
      <c r="J53" s="193">
        <v>2</v>
      </c>
      <c r="K53" s="4">
        <f t="shared" si="1"/>
        <v>2</v>
      </c>
    </row>
    <row r="54" spans="1:11" x14ac:dyDescent="0.25">
      <c r="A54" s="113" t="s">
        <v>262</v>
      </c>
      <c r="B54" s="30" t="s">
        <v>12</v>
      </c>
      <c r="C54" s="39">
        <v>80123</v>
      </c>
      <c r="D54" s="6" t="s">
        <v>263</v>
      </c>
      <c r="E54" s="83">
        <v>43</v>
      </c>
      <c r="F54" s="87">
        <v>2</v>
      </c>
      <c r="G54" s="8"/>
      <c r="H54" s="193"/>
      <c r="I54" s="8"/>
      <c r="J54" s="193"/>
      <c r="K54" s="4">
        <f t="shared" si="1"/>
        <v>2</v>
      </c>
    </row>
    <row r="55" spans="1:11" x14ac:dyDescent="0.25">
      <c r="A55" s="115" t="s">
        <v>221</v>
      </c>
      <c r="B55" s="7" t="s">
        <v>222</v>
      </c>
      <c r="C55" s="43">
        <v>57865</v>
      </c>
      <c r="D55" s="5" t="s">
        <v>223</v>
      </c>
      <c r="E55" s="55">
        <v>30</v>
      </c>
      <c r="F55" s="54">
        <v>2</v>
      </c>
      <c r="G55" s="8"/>
      <c r="H55" s="193"/>
      <c r="I55" s="8"/>
      <c r="J55" s="193"/>
      <c r="K55" s="4">
        <f t="shared" si="1"/>
        <v>2</v>
      </c>
    </row>
    <row r="56" spans="1:11" x14ac:dyDescent="0.25">
      <c r="A56" s="113" t="s">
        <v>157</v>
      </c>
      <c r="B56" s="30" t="s">
        <v>224</v>
      </c>
      <c r="C56" s="39">
        <v>57504</v>
      </c>
      <c r="D56" s="6" t="s">
        <v>226</v>
      </c>
      <c r="E56" s="85">
        <v>37</v>
      </c>
      <c r="F56" s="77">
        <v>2</v>
      </c>
      <c r="G56" s="8"/>
      <c r="H56" s="193"/>
      <c r="I56" s="8"/>
      <c r="J56" s="193"/>
      <c r="K56" s="4">
        <f t="shared" si="1"/>
        <v>2</v>
      </c>
    </row>
    <row r="57" spans="1:11" x14ac:dyDescent="0.25">
      <c r="A57" s="113" t="s">
        <v>19</v>
      </c>
      <c r="B57" s="30" t="s">
        <v>11</v>
      </c>
      <c r="C57" s="39">
        <v>10596</v>
      </c>
      <c r="D57" s="6" t="s">
        <v>2</v>
      </c>
      <c r="E57" s="83">
        <v>42</v>
      </c>
      <c r="F57" s="87">
        <v>2</v>
      </c>
      <c r="G57" s="8"/>
      <c r="H57" s="193"/>
      <c r="I57" s="8"/>
      <c r="J57" s="193"/>
      <c r="K57" s="4">
        <f t="shared" si="1"/>
        <v>2</v>
      </c>
    </row>
    <row r="58" spans="1:11" x14ac:dyDescent="0.25">
      <c r="A58" s="113" t="s">
        <v>229</v>
      </c>
      <c r="B58" s="30" t="s">
        <v>230</v>
      </c>
      <c r="C58" s="39">
        <v>11152</v>
      </c>
      <c r="D58" s="6" t="s">
        <v>231</v>
      </c>
      <c r="E58" s="85">
        <v>33</v>
      </c>
      <c r="F58" s="88">
        <v>2</v>
      </c>
      <c r="G58" s="8"/>
      <c r="H58" s="193"/>
      <c r="I58" s="8"/>
      <c r="J58" s="193"/>
      <c r="K58" s="4">
        <f t="shared" si="1"/>
        <v>2</v>
      </c>
    </row>
    <row r="59" spans="1:11" x14ac:dyDescent="0.25">
      <c r="A59" s="116" t="s">
        <v>229</v>
      </c>
      <c r="B59" s="32" t="s">
        <v>230</v>
      </c>
      <c r="C59" s="41" t="s">
        <v>300</v>
      </c>
      <c r="D59" s="130" t="s">
        <v>232</v>
      </c>
      <c r="E59" s="83">
        <v>36</v>
      </c>
      <c r="F59" s="121">
        <v>2</v>
      </c>
      <c r="G59" s="8"/>
      <c r="H59" s="193"/>
      <c r="I59" s="8"/>
      <c r="J59" s="193"/>
      <c r="K59" s="4">
        <f t="shared" si="1"/>
        <v>2</v>
      </c>
    </row>
    <row r="60" spans="1:11" x14ac:dyDescent="0.25">
      <c r="A60" s="113" t="s">
        <v>97</v>
      </c>
      <c r="B60" s="30" t="s">
        <v>224</v>
      </c>
      <c r="C60" s="39">
        <v>17628</v>
      </c>
      <c r="D60" s="6" t="s">
        <v>395</v>
      </c>
      <c r="E60" s="85"/>
      <c r="F60" s="88"/>
      <c r="G60" s="8">
        <v>25</v>
      </c>
      <c r="H60" s="193">
        <v>2</v>
      </c>
      <c r="I60" s="8"/>
      <c r="J60" s="193"/>
      <c r="K60" s="4">
        <f t="shared" si="1"/>
        <v>2</v>
      </c>
    </row>
    <row r="61" spans="1:11" x14ac:dyDescent="0.25">
      <c r="A61" s="115" t="s">
        <v>236</v>
      </c>
      <c r="B61" s="7" t="s">
        <v>411</v>
      </c>
      <c r="C61" s="42">
        <v>24993</v>
      </c>
      <c r="D61" s="5" t="s">
        <v>412</v>
      </c>
      <c r="E61" s="85"/>
      <c r="F61" s="77"/>
      <c r="G61" s="8">
        <v>21</v>
      </c>
      <c r="H61" s="193">
        <v>2</v>
      </c>
      <c r="I61" s="8"/>
      <c r="J61" s="193"/>
      <c r="K61" s="4">
        <f t="shared" si="1"/>
        <v>2</v>
      </c>
    </row>
    <row r="62" spans="1:11" x14ac:dyDescent="0.25">
      <c r="A62" s="113" t="s">
        <v>199</v>
      </c>
      <c r="B62" s="30" t="s">
        <v>200</v>
      </c>
      <c r="C62" s="39">
        <v>55257</v>
      </c>
      <c r="D62" s="6" t="s">
        <v>201</v>
      </c>
      <c r="E62" s="85">
        <v>44</v>
      </c>
      <c r="F62" s="87">
        <v>2</v>
      </c>
      <c r="G62" s="8"/>
      <c r="H62" s="193"/>
      <c r="I62" s="8"/>
      <c r="J62" s="193"/>
      <c r="K62" s="4">
        <f t="shared" si="1"/>
        <v>2</v>
      </c>
    </row>
    <row r="63" spans="1:11" x14ac:dyDescent="0.25">
      <c r="A63" s="113" t="s">
        <v>271</v>
      </c>
      <c r="B63" s="30" t="s">
        <v>495</v>
      </c>
      <c r="C63" s="39">
        <v>73804</v>
      </c>
      <c r="D63" s="6" t="s">
        <v>496</v>
      </c>
      <c r="E63" s="85"/>
      <c r="F63" s="77"/>
      <c r="G63" s="8">
        <v>30</v>
      </c>
      <c r="H63" s="193">
        <v>2</v>
      </c>
      <c r="I63" s="8"/>
      <c r="J63" s="193"/>
      <c r="K63" s="4">
        <f t="shared" si="1"/>
        <v>2</v>
      </c>
    </row>
    <row r="64" spans="1:11" x14ac:dyDescent="0.25">
      <c r="A64" s="107" t="s">
        <v>432</v>
      </c>
      <c r="B64" s="47" t="s">
        <v>433</v>
      </c>
      <c r="C64" s="43">
        <v>85302</v>
      </c>
      <c r="D64" s="56" t="s">
        <v>434</v>
      </c>
      <c r="E64" s="55"/>
      <c r="F64" s="54"/>
      <c r="G64" s="8">
        <v>19</v>
      </c>
      <c r="H64" s="193">
        <v>2</v>
      </c>
      <c r="I64" s="8"/>
      <c r="J64" s="193"/>
      <c r="K64" s="4">
        <f t="shared" si="1"/>
        <v>2</v>
      </c>
    </row>
    <row r="65" spans="1:11" x14ac:dyDescent="0.25">
      <c r="A65" s="107" t="s">
        <v>115</v>
      </c>
      <c r="B65" s="47" t="s">
        <v>308</v>
      </c>
      <c r="C65" s="43">
        <v>41198</v>
      </c>
      <c r="D65" s="56" t="s">
        <v>309</v>
      </c>
      <c r="E65" s="55">
        <v>31</v>
      </c>
      <c r="F65" s="54">
        <v>2</v>
      </c>
      <c r="G65" s="8"/>
      <c r="H65" s="193"/>
      <c r="I65" s="8"/>
      <c r="J65" s="193"/>
      <c r="K65" s="4">
        <f t="shared" si="1"/>
        <v>2</v>
      </c>
    </row>
    <row r="66" spans="1:11" x14ac:dyDescent="0.25">
      <c r="A66" s="115" t="s">
        <v>264</v>
      </c>
      <c r="B66" s="7" t="s">
        <v>265</v>
      </c>
      <c r="C66" s="42">
        <v>67539</v>
      </c>
      <c r="D66" s="5" t="s">
        <v>266</v>
      </c>
      <c r="E66" s="85">
        <v>17</v>
      </c>
      <c r="F66" s="77">
        <v>2</v>
      </c>
      <c r="G66" s="8"/>
      <c r="H66" s="193"/>
      <c r="I66" s="8"/>
      <c r="J66" s="193"/>
      <c r="K66" s="4">
        <f t="shared" si="1"/>
        <v>2</v>
      </c>
    </row>
    <row r="67" spans="1:11" x14ac:dyDescent="0.25">
      <c r="A67" s="113" t="s">
        <v>287</v>
      </c>
      <c r="B67" s="30" t="s">
        <v>288</v>
      </c>
      <c r="C67" s="39">
        <v>60254</v>
      </c>
      <c r="D67" s="6" t="s">
        <v>289</v>
      </c>
      <c r="E67" s="85">
        <v>555</v>
      </c>
      <c r="F67" s="88">
        <v>0</v>
      </c>
      <c r="G67" s="8"/>
      <c r="H67" s="193"/>
      <c r="I67" s="8">
        <v>18</v>
      </c>
      <c r="J67" s="193">
        <v>2</v>
      </c>
      <c r="K67" s="4">
        <f t="shared" si="1"/>
        <v>2</v>
      </c>
    </row>
    <row r="68" spans="1:11" x14ac:dyDescent="0.25">
      <c r="A68" s="113" t="s">
        <v>17</v>
      </c>
      <c r="B68" s="30" t="s">
        <v>9</v>
      </c>
      <c r="C68" s="39">
        <v>71940</v>
      </c>
      <c r="D68" s="6" t="s">
        <v>0</v>
      </c>
      <c r="E68" s="85">
        <v>27</v>
      </c>
      <c r="F68" s="88">
        <v>2</v>
      </c>
      <c r="G68" s="8"/>
      <c r="H68" s="193"/>
      <c r="I68" s="8"/>
      <c r="J68" s="193"/>
      <c r="K68" s="4">
        <f t="shared" si="1"/>
        <v>2</v>
      </c>
    </row>
    <row r="69" spans="1:11" x14ac:dyDescent="0.25">
      <c r="A69" s="113" t="s">
        <v>79</v>
      </c>
      <c r="B69" s="30" t="s">
        <v>443</v>
      </c>
      <c r="C69" s="39">
        <v>42462</v>
      </c>
      <c r="D69" s="6" t="s">
        <v>444</v>
      </c>
      <c r="E69" s="85"/>
      <c r="F69" s="77"/>
      <c r="G69" s="8">
        <v>24</v>
      </c>
      <c r="H69" s="193">
        <v>2</v>
      </c>
      <c r="I69" s="8"/>
      <c r="J69" s="193"/>
      <c r="K69" s="4">
        <f t="shared" si="1"/>
        <v>2</v>
      </c>
    </row>
    <row r="70" spans="1:11" x14ac:dyDescent="0.25">
      <c r="A70" s="115" t="s">
        <v>195</v>
      </c>
      <c r="B70" s="7" t="s">
        <v>196</v>
      </c>
      <c r="C70" s="43">
        <v>67220</v>
      </c>
      <c r="D70" s="5" t="s">
        <v>197</v>
      </c>
      <c r="E70" s="55"/>
      <c r="F70" s="54"/>
      <c r="G70" s="8">
        <v>23</v>
      </c>
      <c r="H70" s="193">
        <v>2</v>
      </c>
      <c r="I70" s="8"/>
      <c r="J70" s="193"/>
      <c r="K70" s="4">
        <f t="shared" si="1"/>
        <v>2</v>
      </c>
    </row>
    <row r="71" spans="1:11" x14ac:dyDescent="0.25">
      <c r="A71" s="107" t="s">
        <v>310</v>
      </c>
      <c r="B71" s="47" t="s">
        <v>219</v>
      </c>
      <c r="C71" s="43">
        <v>52301</v>
      </c>
      <c r="D71" s="56" t="s">
        <v>311</v>
      </c>
      <c r="E71" s="55">
        <v>21</v>
      </c>
      <c r="F71" s="54">
        <v>2</v>
      </c>
      <c r="G71" s="8"/>
      <c r="H71" s="193"/>
      <c r="I71" s="8"/>
      <c r="J71" s="193"/>
      <c r="K71" s="4">
        <f t="shared" ref="K71:K102" si="2">F71+H71+J71</f>
        <v>2</v>
      </c>
    </row>
    <row r="72" spans="1:11" x14ac:dyDescent="0.25">
      <c r="A72" s="113" t="s">
        <v>190</v>
      </c>
      <c r="B72" s="30" t="s">
        <v>191</v>
      </c>
      <c r="C72" s="39">
        <v>63791</v>
      </c>
      <c r="D72" s="6" t="s">
        <v>241</v>
      </c>
      <c r="E72" s="85">
        <v>13</v>
      </c>
      <c r="F72" s="87">
        <v>2</v>
      </c>
      <c r="G72" s="8"/>
      <c r="H72" s="193"/>
      <c r="I72" s="8"/>
      <c r="J72" s="193"/>
      <c r="K72" s="4">
        <f t="shared" si="2"/>
        <v>2</v>
      </c>
    </row>
    <row r="73" spans="1:11" x14ac:dyDescent="0.25">
      <c r="A73" s="115" t="s">
        <v>233</v>
      </c>
      <c r="B73" s="7" t="s">
        <v>234</v>
      </c>
      <c r="C73" s="42">
        <v>35324</v>
      </c>
      <c r="D73" s="5" t="s">
        <v>235</v>
      </c>
      <c r="E73" s="85"/>
      <c r="F73" s="77"/>
      <c r="G73" s="8"/>
      <c r="H73" s="193"/>
      <c r="I73" s="8">
        <v>26</v>
      </c>
      <c r="J73" s="193">
        <v>2</v>
      </c>
      <c r="K73" s="4">
        <f t="shared" si="2"/>
        <v>2</v>
      </c>
    </row>
    <row r="74" spans="1:11" x14ac:dyDescent="0.25">
      <c r="A74" s="107" t="s">
        <v>24</v>
      </c>
      <c r="B74" s="47" t="s">
        <v>296</v>
      </c>
      <c r="C74" s="43">
        <v>12392</v>
      </c>
      <c r="D74" s="56" t="s">
        <v>297</v>
      </c>
      <c r="E74" s="55">
        <v>12</v>
      </c>
      <c r="F74" s="54">
        <v>2</v>
      </c>
      <c r="G74" s="8"/>
      <c r="H74" s="193"/>
      <c r="I74" s="8"/>
      <c r="J74" s="193"/>
      <c r="K74" s="4">
        <f t="shared" si="2"/>
        <v>2</v>
      </c>
    </row>
    <row r="75" spans="1:11" x14ac:dyDescent="0.25">
      <c r="A75" s="113" t="s">
        <v>67</v>
      </c>
      <c r="B75" s="30" t="s">
        <v>577</v>
      </c>
      <c r="C75" s="39"/>
      <c r="D75" s="6" t="s">
        <v>578</v>
      </c>
      <c r="E75" s="85"/>
      <c r="F75" s="77"/>
      <c r="G75" s="8"/>
      <c r="H75" s="193"/>
      <c r="I75" s="8">
        <v>17</v>
      </c>
      <c r="J75" s="193">
        <v>2</v>
      </c>
      <c r="K75" s="4">
        <f t="shared" si="2"/>
        <v>2</v>
      </c>
    </row>
    <row r="76" spans="1:11" x14ac:dyDescent="0.25">
      <c r="A76" s="115" t="s">
        <v>479</v>
      </c>
      <c r="B76" s="7" t="s">
        <v>480</v>
      </c>
      <c r="C76" s="42">
        <v>64350</v>
      </c>
      <c r="D76" s="5" t="s">
        <v>481</v>
      </c>
      <c r="E76" s="85"/>
      <c r="F76" s="77"/>
      <c r="G76" s="8">
        <v>28</v>
      </c>
      <c r="H76" s="193">
        <v>2</v>
      </c>
      <c r="I76" s="8"/>
      <c r="J76" s="193"/>
      <c r="K76" s="4">
        <f t="shared" si="2"/>
        <v>2</v>
      </c>
    </row>
    <row r="77" spans="1:11" x14ac:dyDescent="0.25">
      <c r="A77" s="115" t="s">
        <v>579</v>
      </c>
      <c r="B77" s="7" t="s">
        <v>580</v>
      </c>
      <c r="C77" s="42"/>
      <c r="D77" s="5" t="s">
        <v>582</v>
      </c>
      <c r="E77" s="85"/>
      <c r="F77" s="77"/>
      <c r="G77" s="8"/>
      <c r="H77" s="193"/>
      <c r="I77" s="8">
        <v>21</v>
      </c>
      <c r="J77" s="193">
        <v>2</v>
      </c>
      <c r="K77" s="4">
        <f t="shared" si="2"/>
        <v>2</v>
      </c>
    </row>
    <row r="78" spans="1:11" x14ac:dyDescent="0.25">
      <c r="A78" s="115" t="s">
        <v>474</v>
      </c>
      <c r="B78" s="7" t="s">
        <v>475</v>
      </c>
      <c r="C78" s="42">
        <v>10542</v>
      </c>
      <c r="D78" s="5" t="s">
        <v>545</v>
      </c>
      <c r="E78" s="85"/>
      <c r="F78" s="77"/>
      <c r="G78" s="8">
        <v>12</v>
      </c>
      <c r="H78" s="193">
        <v>2</v>
      </c>
      <c r="I78" s="8"/>
      <c r="J78" s="193"/>
      <c r="K78" s="4">
        <f t="shared" si="2"/>
        <v>2</v>
      </c>
    </row>
    <row r="79" spans="1:11" x14ac:dyDescent="0.25">
      <c r="A79" s="115" t="s">
        <v>148</v>
      </c>
      <c r="B79" s="7" t="s">
        <v>149</v>
      </c>
      <c r="C79" s="42"/>
      <c r="D79" s="5" t="s">
        <v>286</v>
      </c>
      <c r="E79" s="85"/>
      <c r="F79" s="77"/>
      <c r="G79" s="8"/>
      <c r="H79" s="193"/>
      <c r="I79" s="8">
        <v>29</v>
      </c>
      <c r="J79" s="193">
        <v>2</v>
      </c>
      <c r="K79" s="4">
        <f t="shared" si="2"/>
        <v>2</v>
      </c>
    </row>
    <row r="80" spans="1:11" x14ac:dyDescent="0.25">
      <c r="A80" s="107" t="s">
        <v>151</v>
      </c>
      <c r="B80" s="47" t="s">
        <v>149</v>
      </c>
      <c r="C80" s="43"/>
      <c r="D80" s="56" t="s">
        <v>152</v>
      </c>
      <c r="E80" s="55"/>
      <c r="F80" s="54"/>
      <c r="G80" s="8"/>
      <c r="H80" s="193"/>
      <c r="I80" s="8">
        <v>9</v>
      </c>
      <c r="J80" s="193">
        <v>2</v>
      </c>
      <c r="K80" s="4">
        <f t="shared" si="2"/>
        <v>2</v>
      </c>
    </row>
    <row r="81" spans="1:11" x14ac:dyDescent="0.25">
      <c r="A81" s="115" t="s">
        <v>552</v>
      </c>
      <c r="B81" s="7" t="s">
        <v>553</v>
      </c>
      <c r="C81" s="42"/>
      <c r="D81" s="5" t="s">
        <v>165</v>
      </c>
      <c r="E81" s="85"/>
      <c r="F81" s="77"/>
      <c r="G81" s="8"/>
      <c r="H81" s="193"/>
      <c r="I81" s="8">
        <v>25</v>
      </c>
      <c r="J81" s="193">
        <v>2</v>
      </c>
      <c r="K81" s="4">
        <f t="shared" si="2"/>
        <v>2</v>
      </c>
    </row>
    <row r="82" spans="1:11" x14ac:dyDescent="0.25">
      <c r="A82" s="113" t="s">
        <v>88</v>
      </c>
      <c r="B82" s="30" t="s">
        <v>121</v>
      </c>
      <c r="C82" s="39">
        <v>40834</v>
      </c>
      <c r="D82" s="6" t="s">
        <v>122</v>
      </c>
      <c r="E82" s="85">
        <v>23</v>
      </c>
      <c r="F82" s="88">
        <v>2</v>
      </c>
      <c r="G82" s="8"/>
      <c r="H82" s="193"/>
      <c r="I82" s="8"/>
      <c r="J82" s="193"/>
      <c r="K82" s="4">
        <f t="shared" si="2"/>
        <v>2</v>
      </c>
    </row>
    <row r="83" spans="1:11" x14ac:dyDescent="0.25">
      <c r="A83" s="115" t="s">
        <v>99</v>
      </c>
      <c r="B83" s="7" t="s">
        <v>100</v>
      </c>
      <c r="C83" s="42">
        <v>30029</v>
      </c>
      <c r="D83" s="5" t="s">
        <v>153</v>
      </c>
      <c r="E83" s="85">
        <v>39</v>
      </c>
      <c r="F83" s="77">
        <v>2</v>
      </c>
      <c r="G83" s="8"/>
      <c r="H83" s="193"/>
      <c r="I83" s="8"/>
      <c r="J83" s="193"/>
      <c r="K83" s="4">
        <f t="shared" si="2"/>
        <v>2</v>
      </c>
    </row>
    <row r="84" spans="1:11" x14ac:dyDescent="0.25">
      <c r="A84" s="115" t="s">
        <v>562</v>
      </c>
      <c r="B84" s="7" t="s">
        <v>563</v>
      </c>
      <c r="C84" s="42">
        <v>18004</v>
      </c>
      <c r="D84" s="5" t="s">
        <v>564</v>
      </c>
      <c r="E84" s="85"/>
      <c r="F84" s="77"/>
      <c r="G84" s="8"/>
      <c r="H84" s="193"/>
      <c r="I84" s="8">
        <v>30</v>
      </c>
      <c r="J84" s="193">
        <v>2</v>
      </c>
      <c r="K84" s="4">
        <f t="shared" si="2"/>
        <v>2</v>
      </c>
    </row>
    <row r="85" spans="1:11" x14ac:dyDescent="0.25">
      <c r="A85" s="115" t="s">
        <v>275</v>
      </c>
      <c r="B85" s="7" t="s">
        <v>49</v>
      </c>
      <c r="C85" s="43">
        <v>67526</v>
      </c>
      <c r="D85" s="5" t="s">
        <v>276</v>
      </c>
      <c r="E85" s="55">
        <v>38</v>
      </c>
      <c r="F85" s="54">
        <v>2</v>
      </c>
      <c r="G85" s="8"/>
      <c r="H85" s="193"/>
      <c r="I85" s="8"/>
      <c r="J85" s="193"/>
      <c r="K85" s="4">
        <f t="shared" si="2"/>
        <v>2</v>
      </c>
    </row>
    <row r="86" spans="1:11" x14ac:dyDescent="0.25">
      <c r="A86" s="113" t="s">
        <v>18</v>
      </c>
      <c r="B86" s="30" t="s">
        <v>68</v>
      </c>
      <c r="C86" s="39"/>
      <c r="D86" s="6" t="s">
        <v>581</v>
      </c>
      <c r="E86" s="85"/>
      <c r="F86" s="88"/>
      <c r="G86" s="8"/>
      <c r="H86" s="193"/>
      <c r="I86" s="8">
        <v>27</v>
      </c>
      <c r="J86" s="193">
        <v>2</v>
      </c>
      <c r="K86" s="4">
        <f t="shared" si="2"/>
        <v>2</v>
      </c>
    </row>
    <row r="87" spans="1:11" x14ac:dyDescent="0.25">
      <c r="A87" s="115" t="s">
        <v>438</v>
      </c>
      <c r="B87" s="7" t="s">
        <v>86</v>
      </c>
      <c r="C87" s="42">
        <v>28478</v>
      </c>
      <c r="D87" s="5" t="s">
        <v>439</v>
      </c>
      <c r="E87" s="85"/>
      <c r="F87" s="77"/>
      <c r="G87" s="8">
        <v>999</v>
      </c>
      <c r="H87" s="193">
        <v>0</v>
      </c>
      <c r="I87" s="8"/>
      <c r="J87" s="193"/>
      <c r="K87" s="4">
        <f t="shared" si="2"/>
        <v>0</v>
      </c>
    </row>
    <row r="88" spans="1:11" x14ac:dyDescent="0.25">
      <c r="A88" s="107" t="s">
        <v>486</v>
      </c>
      <c r="B88" s="47" t="s">
        <v>549</v>
      </c>
      <c r="C88" s="43">
        <v>2505</v>
      </c>
      <c r="D88" s="56" t="s">
        <v>488</v>
      </c>
      <c r="E88" s="55"/>
      <c r="F88" s="54"/>
      <c r="G88" s="8">
        <v>666</v>
      </c>
      <c r="H88" s="193">
        <v>0</v>
      </c>
      <c r="I88" s="8"/>
      <c r="J88" s="193"/>
      <c r="K88" s="4">
        <f t="shared" si="2"/>
        <v>0</v>
      </c>
    </row>
    <row r="89" spans="1:11" x14ac:dyDescent="0.25">
      <c r="A89" s="113" t="s">
        <v>284</v>
      </c>
      <c r="B89" s="30" t="s">
        <v>285</v>
      </c>
      <c r="C89" s="39">
        <v>80407</v>
      </c>
      <c r="D89" s="6" t="s">
        <v>286</v>
      </c>
      <c r="E89" s="85">
        <v>999</v>
      </c>
      <c r="F89" s="77">
        <v>0</v>
      </c>
      <c r="G89" s="8">
        <v>999</v>
      </c>
      <c r="H89" s="193">
        <v>0</v>
      </c>
      <c r="I89" s="8"/>
      <c r="J89" s="193"/>
      <c r="K89" s="4">
        <f t="shared" si="2"/>
        <v>0</v>
      </c>
    </row>
    <row r="90" spans="1:11" x14ac:dyDescent="0.25">
      <c r="A90" s="115" t="s">
        <v>91</v>
      </c>
      <c r="B90" s="7" t="s">
        <v>92</v>
      </c>
      <c r="C90" s="43">
        <v>5143</v>
      </c>
      <c r="D90" s="5" t="s">
        <v>93</v>
      </c>
      <c r="E90" s="55"/>
      <c r="F90" s="54"/>
      <c r="G90" s="8">
        <v>999</v>
      </c>
      <c r="H90" s="193">
        <v>0</v>
      </c>
      <c r="I90" s="8"/>
      <c r="J90" s="193"/>
      <c r="K90" s="4">
        <f t="shared" si="2"/>
        <v>0</v>
      </c>
    </row>
    <row r="91" spans="1:11" x14ac:dyDescent="0.25">
      <c r="A91" s="107" t="s">
        <v>88</v>
      </c>
      <c r="B91" s="47" t="s">
        <v>254</v>
      </c>
      <c r="C91" s="43">
        <v>38288</v>
      </c>
      <c r="D91" s="56" t="s">
        <v>294</v>
      </c>
      <c r="E91" s="55">
        <v>666</v>
      </c>
      <c r="F91" s="54">
        <v>0</v>
      </c>
      <c r="G91" s="8"/>
      <c r="H91" s="193"/>
      <c r="I91" s="8"/>
      <c r="J91" s="193"/>
      <c r="K91" s="4">
        <f t="shared" si="2"/>
        <v>0</v>
      </c>
    </row>
    <row r="92" spans="1:11" x14ac:dyDescent="0.25">
      <c r="A92" s="113" t="s">
        <v>99</v>
      </c>
      <c r="B92" s="30" t="s">
        <v>550</v>
      </c>
      <c r="C92" s="39">
        <v>7632</v>
      </c>
      <c r="D92" s="6" t="s">
        <v>551</v>
      </c>
      <c r="E92" s="85"/>
      <c r="F92" s="88"/>
      <c r="G92" s="8">
        <v>666</v>
      </c>
      <c r="H92" s="193">
        <v>0</v>
      </c>
      <c r="I92" s="8"/>
      <c r="J92" s="193"/>
      <c r="K92" s="4">
        <f t="shared" si="2"/>
        <v>0</v>
      </c>
    </row>
    <row r="93" spans="1:11" x14ac:dyDescent="0.25">
      <c r="A93" s="116" t="s">
        <v>18</v>
      </c>
      <c r="B93" s="32" t="s">
        <v>10</v>
      </c>
      <c r="C93" s="41">
        <v>47609</v>
      </c>
      <c r="D93" s="130" t="s">
        <v>1</v>
      </c>
      <c r="E93" s="85">
        <v>555</v>
      </c>
      <c r="F93" s="77">
        <v>0</v>
      </c>
      <c r="G93" s="8"/>
      <c r="H93" s="193"/>
      <c r="I93" s="8"/>
      <c r="J93" s="193"/>
      <c r="K93" s="4">
        <f t="shared" si="2"/>
        <v>0</v>
      </c>
    </row>
  </sheetData>
  <autoFilter ref="A2:K2">
    <sortState ref="A3:K92">
      <sortCondition descending="1" ref="K2"/>
    </sortState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8"/>
  <sheetViews>
    <sheetView workbookViewId="0">
      <selection activeCell="C10" sqref="C10"/>
    </sheetView>
  </sheetViews>
  <sheetFormatPr defaultRowHeight="15" x14ac:dyDescent="0.25"/>
  <sheetData>
    <row r="2" spans="3:5" x14ac:dyDescent="0.25">
      <c r="C2">
        <v>999</v>
      </c>
      <c r="D2" t="s">
        <v>174</v>
      </c>
    </row>
    <row r="3" spans="3:5" x14ac:dyDescent="0.25">
      <c r="C3">
        <v>998</v>
      </c>
      <c r="D3" t="s">
        <v>176</v>
      </c>
    </row>
    <row r="4" spans="3:5" x14ac:dyDescent="0.25">
      <c r="C4">
        <v>889</v>
      </c>
      <c r="D4" t="s">
        <v>175</v>
      </c>
    </row>
    <row r="5" spans="3:5" x14ac:dyDescent="0.25">
      <c r="C5" s="34">
        <v>888</v>
      </c>
      <c r="D5" s="34" t="s">
        <v>177</v>
      </c>
      <c r="E5" s="34" t="s">
        <v>184</v>
      </c>
    </row>
    <row r="6" spans="3:5" x14ac:dyDescent="0.25">
      <c r="C6">
        <v>666</v>
      </c>
      <c r="D6" t="s">
        <v>178</v>
      </c>
    </row>
    <row r="7" spans="3:5" x14ac:dyDescent="0.25">
      <c r="C7">
        <v>555</v>
      </c>
      <c r="D7" t="s">
        <v>185</v>
      </c>
    </row>
    <row r="8" spans="3:5" x14ac:dyDescent="0.25">
      <c r="C8">
        <v>1000</v>
      </c>
      <c r="D8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F2AC6E06E2048BCFAC7B1EC1BEDE1" ma:contentTypeVersion="0" ma:contentTypeDescription="Skapa ett nytt dokument." ma:contentTypeScope="" ma:versionID="d5a1e6de819cb48b4d74ef9009eea2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814c58ac7b8d816a5ca85ea3457e6f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30A560-0C52-479B-86C4-080A51094D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E77E8-0593-48F0-BEBD-FB51F9FEE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A42CE6-794E-4971-9A72-E37EDAE6F42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BernersCup 2017</vt:lpstr>
      <vt:lpstr>Poängställning 2017</vt:lpstr>
      <vt:lpstr>koder</vt:lpstr>
    </vt:vector>
  </TitlesOfParts>
  <Company>Kommunal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Johansson</dc:creator>
  <cp:lastModifiedBy>Mittsvenska556</cp:lastModifiedBy>
  <cp:lastPrinted>2017-04-23T16:45:56Z</cp:lastPrinted>
  <dcterms:created xsi:type="dcterms:W3CDTF">2016-04-26T10:16:57Z</dcterms:created>
  <dcterms:modified xsi:type="dcterms:W3CDTF">2017-06-07T06:44:48Z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0x010100BBFF2AC6E06E2048BCFAC7B1EC1BEDE1</vt:lpwstr>
  </property>
  <property fmtid="{D5CDD505-2E9C-101B-9397-08002B2CF9AE}" pid="3" name="IsMyDocuments">
    <vt:bool>true</vt:bool>
  </property>
</Properties>
</file>