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tsvenska556\Desktop\Championat 2018\"/>
    </mc:Choice>
  </mc:AlternateContent>
  <bookViews>
    <workbookView xWindow="0" yWindow="0" windowWidth="25200" windowHeight="11685" activeTab="1"/>
  </bookViews>
  <sheets>
    <sheet name="Dressyr Häst" sheetId="5" r:id="rId1"/>
    <sheet name="Dressyr Ponny" sheetId="4" r:id="rId2"/>
  </sheets>
  <calcPr calcId="152511"/>
</workbook>
</file>

<file path=xl/calcChain.xml><?xml version="1.0" encoding="utf-8"?>
<calcChain xmlns="http://schemas.openxmlformats.org/spreadsheetml/2006/main">
  <c r="U20" i="4" l="1"/>
  <c r="U21" i="4" l="1"/>
  <c r="U13" i="4" l="1"/>
  <c r="U12" i="4"/>
  <c r="U9" i="4"/>
  <c r="U19" i="4"/>
  <c r="U15" i="4"/>
  <c r="U8" i="4"/>
  <c r="U14" i="4"/>
  <c r="U31" i="4" l="1"/>
  <c r="U35" i="4"/>
  <c r="U17" i="4"/>
  <c r="U33" i="4"/>
  <c r="U34" i="4"/>
  <c r="Z23" i="5" l="1"/>
  <c r="Z37" i="5" l="1"/>
  <c r="U32" i="4" l="1"/>
  <c r="Z56" i="5"/>
  <c r="Z41" i="5"/>
  <c r="Z40" i="5"/>
  <c r="Z65" i="5"/>
  <c r="Z60" i="5"/>
  <c r="Z43" i="5" l="1"/>
  <c r="Z45" i="5"/>
  <c r="Z64" i="5"/>
  <c r="Z59" i="5"/>
  <c r="Z15" i="5"/>
  <c r="Z27" i="5"/>
  <c r="Z16" i="5"/>
  <c r="Z24" i="5"/>
  <c r="Z10" i="5"/>
  <c r="Z21" i="5"/>
  <c r="Z50" i="5" l="1"/>
  <c r="Z35" i="5"/>
  <c r="Z20" i="5"/>
  <c r="Z48" i="5" l="1"/>
  <c r="Z9" i="5"/>
  <c r="Z63" i="5"/>
  <c r="Z58" i="5"/>
  <c r="Z52" i="5"/>
  <c r="Z13" i="5"/>
  <c r="Z11" i="5"/>
  <c r="Z46" i="5"/>
  <c r="Z32" i="5"/>
  <c r="Z31" i="5"/>
  <c r="Z28" i="5"/>
  <c r="Z8" i="5"/>
  <c r="Z42" i="5"/>
  <c r="Z44" i="5"/>
  <c r="Z51" i="5"/>
  <c r="Z49" i="5"/>
  <c r="Z62" i="5"/>
  <c r="Z55" i="5"/>
  <c r="Z38" i="5"/>
  <c r="U11" i="4"/>
  <c r="U16" i="4"/>
  <c r="Z47" i="5" l="1"/>
  <c r="Z34" i="5"/>
  <c r="Z30" i="5"/>
  <c r="Z33" i="5"/>
  <c r="Z26" i="5"/>
  <c r="Z36" i="5"/>
  <c r="Z57" i="5"/>
  <c r="Z6" i="5"/>
  <c r="Z18" i="5"/>
  <c r="Z29" i="5"/>
  <c r="Z19" i="5"/>
  <c r="Z53" i="5"/>
  <c r="Z61" i="5" l="1"/>
  <c r="Z12" i="5"/>
  <c r="Z14" i="5"/>
  <c r="Z7" i="5"/>
  <c r="Z39" i="5"/>
  <c r="Z25" i="5"/>
  <c r="Z22" i="5"/>
  <c r="U18" i="4"/>
  <c r="U7" i="4"/>
  <c r="Z54" i="5" l="1"/>
  <c r="Z17" i="5"/>
  <c r="U10" i="4" l="1"/>
</calcChain>
</file>

<file path=xl/sharedStrings.xml><?xml version="1.0" encoding="utf-8"?>
<sst xmlns="http://schemas.openxmlformats.org/spreadsheetml/2006/main" count="280" uniqueCount="213">
  <si>
    <t>Häst</t>
  </si>
  <si>
    <t>Plac</t>
  </si>
  <si>
    <t>Klubb</t>
  </si>
  <si>
    <t>Ryttare</t>
  </si>
  <si>
    <t>TOT</t>
  </si>
  <si>
    <t>Datum</t>
  </si>
  <si>
    <t>TOTALT</t>
  </si>
  <si>
    <t>Kat C</t>
  </si>
  <si>
    <t>Kat B</t>
  </si>
  <si>
    <t xml:space="preserve"> Kat D</t>
  </si>
  <si>
    <t>Kontakta kansliet ifall ni upptäcker att poängen inte stämmer!</t>
  </si>
  <si>
    <t>Dressyr Häst</t>
  </si>
  <si>
    <t>Ponny</t>
  </si>
  <si>
    <t>Alla som under året startar dressyr på regional, nationell och tar plac i LA-klasser</t>
  </si>
  <si>
    <t>Msv- och FEI klasser inom distriktet får poäng enl TRII poängtabell</t>
  </si>
  <si>
    <t xml:space="preserve">Ponny </t>
  </si>
  <si>
    <t>SFRK</t>
  </si>
  <si>
    <t>MRF</t>
  </si>
  <si>
    <t>ÖFRK</t>
  </si>
  <si>
    <t>KFRK</t>
  </si>
  <si>
    <t>Emma Hallberg</t>
  </si>
  <si>
    <t>Runsås Rembranth</t>
  </si>
  <si>
    <t>Steinhauser</t>
  </si>
  <si>
    <t>Marita Lund</t>
  </si>
  <si>
    <t>Diezel</t>
  </si>
  <si>
    <t>Embla Kjellström</t>
  </si>
  <si>
    <t>Twynmelyn Replica</t>
  </si>
  <si>
    <t>Maja Eriksson</t>
  </si>
  <si>
    <t>Romeo</t>
  </si>
  <si>
    <t>THF</t>
  </si>
  <si>
    <t>Dressyr Ponny 2018</t>
  </si>
  <si>
    <t>Mittsvenska Dressyrchampionat 2018</t>
  </si>
  <si>
    <t>Timrå 3 mars</t>
  </si>
  <si>
    <t>Johanna Bergqvist</t>
  </si>
  <si>
    <t>Days-son TS</t>
  </si>
  <si>
    <t>EnglaLo Norrby</t>
  </si>
  <si>
    <t>Olle</t>
  </si>
  <si>
    <t>Julia Persson</t>
  </si>
  <si>
    <t>Ashdown Girl</t>
  </si>
  <si>
    <t>NRS</t>
  </si>
  <si>
    <t>Sundsvalls RK 29 april</t>
  </si>
  <si>
    <t>Johanna Johansson</t>
  </si>
  <si>
    <t>C</t>
  </si>
  <si>
    <t>Strömsunds RK</t>
  </si>
  <si>
    <t>Madelen Toresson</t>
  </si>
  <si>
    <t>Esparado</t>
  </si>
  <si>
    <t>Ida Karlsson</t>
  </si>
  <si>
    <t>Rigoletto SW</t>
  </si>
  <si>
    <t>ÖOR</t>
  </si>
  <si>
    <t>Susanna Holm</t>
  </si>
  <si>
    <t>Härnösands RK</t>
  </si>
  <si>
    <t>Guenerina DE</t>
  </si>
  <si>
    <t>Susanne Berg</t>
  </si>
  <si>
    <t>Cazall</t>
  </si>
  <si>
    <t>Sundsvalls RK</t>
  </si>
  <si>
    <t>Sundsvalls FRK 9 maj</t>
  </si>
  <si>
    <t xml:space="preserve">Timrå </t>
  </si>
  <si>
    <t>Njurunda</t>
  </si>
  <si>
    <t>ÅRK</t>
  </si>
  <si>
    <t>Bråtgärdets C Qiupido</t>
  </si>
  <si>
    <t>Engla Boström</t>
  </si>
  <si>
    <t>Linsa Villeroy</t>
  </si>
  <si>
    <t>NRF</t>
  </si>
  <si>
    <t xml:space="preserve">Bräcke </t>
  </si>
  <si>
    <t>Johanna Hammarstrand</t>
  </si>
  <si>
    <t>Hera J</t>
  </si>
  <si>
    <t>Åsa Sundin Tengros</t>
  </si>
  <si>
    <t>Cranberry Collins</t>
  </si>
  <si>
    <t>Sundsvalls FRK</t>
  </si>
  <si>
    <t>Felicia Dalborg</t>
  </si>
  <si>
    <t>Åsbygdens RF</t>
  </si>
  <si>
    <t>Caroline Ljung</t>
  </si>
  <si>
    <t>Santa Fee</t>
  </si>
  <si>
    <t>Sundsvalls Rk</t>
  </si>
  <si>
    <t>Zara Granberg-Olofsson</t>
  </si>
  <si>
    <t>Helvetica</t>
  </si>
  <si>
    <t>Amanda Molin Eriksson</t>
  </si>
  <si>
    <t>Neron</t>
  </si>
  <si>
    <t>Norrbys Cornetto</t>
  </si>
  <si>
    <t>Malva Hallbäck</t>
  </si>
  <si>
    <t>Åre RK</t>
  </si>
  <si>
    <t>Louise Drugge</t>
  </si>
  <si>
    <t>Lakrits</t>
  </si>
  <si>
    <t>Sandra Knutsson</t>
  </si>
  <si>
    <t>Rhett Butler</t>
  </si>
  <si>
    <t>Åsbgdens RF 12 naj</t>
  </si>
  <si>
    <t xml:space="preserve">Åsbygden </t>
  </si>
  <si>
    <t>Mona Kärrman</t>
  </si>
  <si>
    <t>Noble Natos</t>
  </si>
  <si>
    <t>F Jemtryttarna</t>
  </si>
  <si>
    <t>Salsa Chateu</t>
  </si>
  <si>
    <t>Östersund Frösö RK</t>
  </si>
  <si>
    <t>Don Farenheit</t>
  </si>
  <si>
    <t>Madeleine Börjeflo</t>
  </si>
  <si>
    <t>Don Dino</t>
  </si>
  <si>
    <t>Vintage</t>
  </si>
  <si>
    <t>Örnsköldsvik 19 maj</t>
  </si>
  <si>
    <t>Marie Broman</t>
  </si>
  <si>
    <t>Favola</t>
  </si>
  <si>
    <t xml:space="preserve">Ida Bröms </t>
  </si>
  <si>
    <t>Amanda Ahlström</t>
  </si>
  <si>
    <t>Aerland</t>
  </si>
  <si>
    <t>Annica Wyrén</t>
  </si>
  <si>
    <t>Cantona</t>
  </si>
  <si>
    <t>Timrå HSF  26 maj</t>
  </si>
  <si>
    <t xml:space="preserve">Örnsköldsvik </t>
  </si>
  <si>
    <t xml:space="preserve">Matfors </t>
  </si>
  <si>
    <t>Lillemor Forsberg</t>
  </si>
  <si>
    <t>Denver J</t>
  </si>
  <si>
    <t>Timrå HSF</t>
  </si>
  <si>
    <t>Gunilla Isaksson</t>
  </si>
  <si>
    <t>Dantza of C.G</t>
  </si>
  <si>
    <t>Njurunda RF</t>
  </si>
  <si>
    <t>Why Not LS</t>
  </si>
  <si>
    <t>Näsets RS</t>
  </si>
  <si>
    <t>Lina Wikberg</t>
  </si>
  <si>
    <t>Sörgårdens Haven</t>
  </si>
  <si>
    <t>Matfors RF</t>
  </si>
  <si>
    <t>Wilma Persson</t>
  </si>
  <si>
    <t>Mr Jive</t>
  </si>
  <si>
    <t>Lillemor Andersson</t>
  </si>
  <si>
    <t>Greta Garbo</t>
  </si>
  <si>
    <t>Silence of C.G</t>
  </si>
  <si>
    <t>Miranda Padellaro</t>
  </si>
  <si>
    <t>C.G:s What a Man</t>
  </si>
  <si>
    <t>Ella Löfgren</t>
  </si>
  <si>
    <t>Fanchette for U</t>
  </si>
  <si>
    <t>Johanna Berglund</t>
  </si>
  <si>
    <t>Kandahar</t>
  </si>
  <si>
    <t>Kramfors RK</t>
  </si>
  <si>
    <t>Danielle Malmberg</t>
  </si>
  <si>
    <t>Briedell</t>
  </si>
  <si>
    <t>Ånge RK</t>
  </si>
  <si>
    <t>Pernilla Lagren</t>
  </si>
  <si>
    <t>Caiquiri</t>
  </si>
  <si>
    <t>Anna Sundström</t>
  </si>
  <si>
    <t>Djingis</t>
  </si>
  <si>
    <t>Yvonne Björkman</t>
  </si>
  <si>
    <t>Gibson</t>
  </si>
  <si>
    <t>Anna Ahnfeldt</t>
  </si>
  <si>
    <t>Tallino Pilgrim</t>
  </si>
  <si>
    <t>Maria Nilsson</t>
  </si>
  <si>
    <t>Coral Cloe</t>
  </si>
  <si>
    <t>Molly Wetterberg</t>
  </si>
  <si>
    <t>Grey Flight</t>
  </si>
  <si>
    <t>BRS</t>
  </si>
  <si>
    <t>Ronja von Post</t>
  </si>
  <si>
    <t>Atlantic TJ</t>
  </si>
  <si>
    <t>Alvina Liedes</t>
  </si>
  <si>
    <t>Moltaz</t>
  </si>
  <si>
    <t>KRK</t>
  </si>
  <si>
    <t>Lina Sonesson</t>
  </si>
  <si>
    <t>Hey Hoo Let´s Go</t>
  </si>
  <si>
    <t xml:space="preserve">Kramfors </t>
  </si>
  <si>
    <t xml:space="preserve">Östersund Frösö </t>
  </si>
  <si>
    <t>Östersund Frösö 9 juni</t>
  </si>
  <si>
    <t>Arvid Johansson</t>
  </si>
  <si>
    <t>Sargazzo</t>
  </si>
  <si>
    <t>Anneli Lennartsson</t>
  </si>
  <si>
    <t>Capris</t>
  </si>
  <si>
    <t>Svegs RF</t>
  </si>
  <si>
    <t>Catrin Göransson</t>
  </si>
  <si>
    <t>Cornelia Trams</t>
  </si>
  <si>
    <t>Kramfors RK 10 juni</t>
  </si>
  <si>
    <t>Sara Nilsson</t>
  </si>
  <si>
    <t>Søballegårds Wonder Hit</t>
  </si>
  <si>
    <t>Sundsvalls FRK 15-17 juni</t>
  </si>
  <si>
    <t>Strömsunds Rk 11-12 aug</t>
  </si>
  <si>
    <t>Emma Skoglund</t>
  </si>
  <si>
    <t>Lie´s Madicken</t>
  </si>
  <si>
    <t>Marie Silfversten</t>
  </si>
  <si>
    <t>Yoruba Star</t>
  </si>
  <si>
    <t>Märeth Jonsson</t>
  </si>
  <si>
    <t>Harby Sandeman</t>
  </si>
  <si>
    <t>Maria Harterlius</t>
  </si>
  <si>
    <t>Graf-Svenamo</t>
  </si>
  <si>
    <t>Baby Balou</t>
  </si>
  <si>
    <t xml:space="preserve"> </t>
  </si>
  <si>
    <t>Härnösands RK 8 sept</t>
  </si>
  <si>
    <t xml:space="preserve">Härnösands RK </t>
  </si>
  <si>
    <t>Ida Kjeller</t>
  </si>
  <si>
    <t>Pride´s Super Grace</t>
  </si>
  <si>
    <t>My Jeppsson Lindqvist</t>
  </si>
  <si>
    <t>Hollywoods Barbie Q</t>
  </si>
  <si>
    <t>Johanna Grundberg</t>
  </si>
  <si>
    <t>Lagrande Surprise</t>
  </si>
  <si>
    <t>Njurunda RF 16 sept</t>
  </si>
  <si>
    <t>Erika Nordin</t>
  </si>
  <si>
    <t>Diablo Å</t>
  </si>
  <si>
    <t>Moa Belin</t>
  </si>
  <si>
    <t>Stolplyckans Lucidor</t>
  </si>
  <si>
    <t>Tindra Englund</t>
  </si>
  <si>
    <t>I Cool</t>
  </si>
  <si>
    <t>BRK</t>
  </si>
  <si>
    <t xml:space="preserve">Sundsvalls FRK </t>
  </si>
  <si>
    <t>ÅngeRK</t>
  </si>
  <si>
    <t>Tango Rory</t>
  </si>
  <si>
    <t>Malin Dahlqvist</t>
  </si>
  <si>
    <t>SRK</t>
  </si>
  <si>
    <t>Oramax</t>
  </si>
  <si>
    <t>Sundsvalls RK 22 sept</t>
  </si>
  <si>
    <t>Sandiego</t>
  </si>
  <si>
    <t>Johanna Borg</t>
  </si>
  <si>
    <t>Libertine</t>
  </si>
  <si>
    <t>Svegs RF 6 okt</t>
  </si>
  <si>
    <t>Sundsvalls FRK 13-14 okt</t>
  </si>
  <si>
    <t>Timrå HSF 20 okt</t>
  </si>
  <si>
    <t>Linnea Lidholm</t>
  </si>
  <si>
    <t>Hilbrand</t>
  </si>
  <si>
    <t>Thea Ekman</t>
  </si>
  <si>
    <t>Enets Smirnoff</t>
  </si>
  <si>
    <t>HRL</t>
  </si>
  <si>
    <t>Lova Hallbäck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</si>
</sst>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theme="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 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/>
    <xf numFmtId="0" fontId="1" fillId="2" borderId="0" xfId="0" applyFont="1" applyFill="1"/>
    <xf numFmtId="16" fontId="2" fillId="2" borderId="0" xfId="0" applyNumberFormat="1" applyFont="1" applyFill="1" applyAlignment="1">
      <alignment horizontal="right" textRotation="90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5" fillId="3" borderId="0" xfId="0" applyFont="1" applyFill="1"/>
    <xf numFmtId="0" fontId="5" fillId="2" borderId="0" xfId="0" applyFont="1" applyFill="1"/>
    <xf numFmtId="16" fontId="6" fillId="2" borderId="0" xfId="0" applyNumberFormat="1" applyFont="1" applyFill="1" applyAlignment="1">
      <alignment horizontal="right" textRotation="9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/>
    <xf numFmtId="0" fontId="5" fillId="2" borderId="0" xfId="0" applyFont="1" applyFill="1" applyBorder="1"/>
    <xf numFmtId="0" fontId="7" fillId="0" borderId="0" xfId="0" applyFont="1"/>
    <xf numFmtId="0" fontId="3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0" borderId="1" xfId="0" applyBorder="1"/>
    <xf numFmtId="0" fontId="2" fillId="0" borderId="0" xfId="0" applyFont="1" applyFill="1" applyBorder="1"/>
    <xf numFmtId="0" fontId="2" fillId="2" borderId="0" xfId="0" applyFont="1" applyFill="1" applyAlignment="1">
      <alignment horizontal="right" textRotation="9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" fillId="0" borderId="1" xfId="0" applyNumberFormat="1" applyFont="1" applyBorder="1"/>
    <xf numFmtId="0" fontId="12" fillId="0" borderId="1" xfId="0" applyFont="1" applyBorder="1"/>
    <xf numFmtId="0" fontId="1" fillId="0" borderId="1" xfId="0" applyFont="1" applyFill="1" applyBorder="1" applyAlignment="1">
      <alignment horizontal="right"/>
    </xf>
    <xf numFmtId="0" fontId="10" fillId="0" borderId="1" xfId="0" applyFont="1" applyBorder="1"/>
    <xf numFmtId="0" fontId="13" fillId="0" borderId="1" xfId="0" applyFont="1" applyBorder="1"/>
    <xf numFmtId="0" fontId="10" fillId="0" borderId="1" xfId="0" applyFont="1" applyFill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2" xfId="0" applyFont="1" applyFill="1" applyBorder="1"/>
    <xf numFmtId="0" fontId="6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16" fillId="0" borderId="1" xfId="0" applyFont="1" applyBorder="1"/>
    <xf numFmtId="0" fontId="11" fillId="0" borderId="0" xfId="0" applyFont="1" applyBorder="1"/>
    <xf numFmtId="0" fontId="1" fillId="0" borderId="0" xfId="0" applyFont="1" applyFill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zoomScaleNormal="100" workbookViewId="0">
      <pane ySplit="5" topLeftCell="A6" activePane="bottomLeft" state="frozen"/>
      <selection pane="bottomLeft" activeCell="AB10" sqref="AB10"/>
    </sheetView>
  </sheetViews>
  <sheetFormatPr defaultRowHeight="12.75"/>
  <cols>
    <col min="1" max="1" width="5" customWidth="1"/>
    <col min="2" max="2" width="23.28515625" customWidth="1"/>
    <col min="3" max="3" width="27.85546875" customWidth="1"/>
    <col min="4" max="4" width="16.28515625" customWidth="1"/>
    <col min="5" max="11" width="3" customWidth="1"/>
    <col min="12" max="12" width="3.42578125" customWidth="1"/>
    <col min="13" max="20" width="3" customWidth="1"/>
    <col min="21" max="25" width="3.5703125" customWidth="1"/>
    <col min="26" max="26" width="12" customWidth="1"/>
    <col min="27" max="27" width="9.140625" style="7"/>
    <col min="28" max="28" width="13" style="7" customWidth="1"/>
    <col min="29" max="29" width="9.140625" style="7"/>
  </cols>
  <sheetData>
    <row r="1" spans="1:30" ht="15.75">
      <c r="A1" s="1"/>
      <c r="B1" s="19" t="s">
        <v>31</v>
      </c>
      <c r="C1" s="19"/>
      <c r="D1" s="19"/>
      <c r="E1" s="20" t="s">
        <v>13</v>
      </c>
      <c r="F1" s="19"/>
      <c r="G1" s="19"/>
      <c r="H1" s="19"/>
      <c r="I1" s="19"/>
      <c r="J1" s="19"/>
      <c r="K1" s="19"/>
      <c r="L1" s="19"/>
      <c r="M1" s="19"/>
      <c r="N1" s="19"/>
      <c r="O1" s="18"/>
      <c r="P1" s="18"/>
      <c r="Q1" s="8"/>
      <c r="R1" s="8"/>
      <c r="S1" s="8"/>
      <c r="T1" s="8"/>
      <c r="U1" s="8"/>
      <c r="V1" s="8"/>
      <c r="W1" s="8"/>
      <c r="X1" s="8"/>
      <c r="Y1" s="8"/>
      <c r="Z1" s="1"/>
    </row>
    <row r="2" spans="1:30" ht="15.75">
      <c r="A2" s="1"/>
      <c r="B2" s="19" t="s">
        <v>11</v>
      </c>
      <c r="C2" s="19"/>
      <c r="D2" s="19"/>
      <c r="E2" s="20" t="s">
        <v>14</v>
      </c>
      <c r="F2" s="19"/>
      <c r="G2" s="19"/>
      <c r="H2" s="19"/>
      <c r="I2" s="19"/>
      <c r="J2" s="19"/>
      <c r="K2" s="19"/>
      <c r="L2" s="19"/>
      <c r="M2" s="19"/>
      <c r="N2" s="19"/>
      <c r="O2" s="18"/>
      <c r="P2" s="18"/>
      <c r="Q2" s="8"/>
      <c r="R2" s="8"/>
      <c r="S2" s="8"/>
      <c r="T2" s="8"/>
      <c r="U2" s="8"/>
      <c r="V2" s="8"/>
      <c r="W2" s="8"/>
      <c r="X2" s="8"/>
      <c r="Y2" s="8"/>
      <c r="Z2" s="1"/>
    </row>
    <row r="3" spans="1:30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D3" s="7"/>
    </row>
    <row r="4" spans="1:30">
      <c r="A4" s="2" t="s">
        <v>1</v>
      </c>
      <c r="B4" s="2" t="s">
        <v>3</v>
      </c>
      <c r="C4" s="2" t="s">
        <v>0</v>
      </c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/>
      <c r="V4" s="23"/>
      <c r="W4" s="23"/>
      <c r="X4" s="3"/>
      <c r="Y4" s="23"/>
      <c r="Z4" s="2" t="s">
        <v>4</v>
      </c>
    </row>
    <row r="5" spans="1:30" ht="119.25">
      <c r="A5" s="2"/>
      <c r="B5" s="2"/>
      <c r="C5" s="2"/>
      <c r="D5" s="2"/>
      <c r="E5" s="3" t="s">
        <v>32</v>
      </c>
      <c r="F5" s="3" t="s">
        <v>40</v>
      </c>
      <c r="G5" s="3" t="s">
        <v>55</v>
      </c>
      <c r="H5" s="3" t="s">
        <v>85</v>
      </c>
      <c r="I5" s="3" t="s">
        <v>96</v>
      </c>
      <c r="J5" s="3" t="s">
        <v>104</v>
      </c>
      <c r="K5" s="3" t="s">
        <v>155</v>
      </c>
      <c r="L5" s="3" t="s">
        <v>163</v>
      </c>
      <c r="M5" s="3" t="s">
        <v>166</v>
      </c>
      <c r="N5" s="3" t="s">
        <v>167</v>
      </c>
      <c r="O5" s="3" t="s">
        <v>178</v>
      </c>
      <c r="P5" s="3" t="s">
        <v>186</v>
      </c>
      <c r="Q5" s="3" t="s">
        <v>200</v>
      </c>
      <c r="R5" s="3" t="s">
        <v>204</v>
      </c>
      <c r="S5" s="3" t="s">
        <v>205</v>
      </c>
      <c r="T5" s="3" t="s">
        <v>206</v>
      </c>
      <c r="U5" s="2"/>
      <c r="V5" s="2"/>
      <c r="W5" s="2"/>
      <c r="X5" s="2"/>
      <c r="Y5" s="2"/>
      <c r="Z5" s="2"/>
    </row>
    <row r="6" spans="1:30">
      <c r="A6" s="25">
        <v>1</v>
      </c>
      <c r="B6" s="34" t="s">
        <v>33</v>
      </c>
      <c r="C6" s="34" t="s">
        <v>90</v>
      </c>
      <c r="D6" s="34" t="s">
        <v>91</v>
      </c>
      <c r="E6" s="28"/>
      <c r="F6" s="28"/>
      <c r="G6" s="34"/>
      <c r="H6" s="28">
        <v>10</v>
      </c>
      <c r="I6" s="28"/>
      <c r="J6" s="28">
        <v>6</v>
      </c>
      <c r="K6" s="28"/>
      <c r="L6" s="28"/>
      <c r="M6" s="28">
        <v>30</v>
      </c>
      <c r="N6" s="28">
        <v>60</v>
      </c>
      <c r="O6" s="34"/>
      <c r="P6" s="34"/>
      <c r="Q6" s="28">
        <v>30</v>
      </c>
      <c r="R6" s="28"/>
      <c r="S6" s="28">
        <v>48</v>
      </c>
      <c r="T6" s="28"/>
      <c r="U6" s="28"/>
      <c r="V6" s="34"/>
      <c r="W6" s="28"/>
      <c r="X6" s="28"/>
      <c r="Y6" s="28"/>
      <c r="Z6" s="26">
        <f t="shared" ref="Z6:Z37" si="0">SUM(E6:Y6)</f>
        <v>184</v>
      </c>
      <c r="AA6" s="22"/>
      <c r="AB6" s="22"/>
      <c r="AC6" s="22"/>
    </row>
    <row r="7" spans="1:30">
      <c r="A7" s="25">
        <v>2</v>
      </c>
      <c r="B7" s="36" t="s">
        <v>33</v>
      </c>
      <c r="C7" s="36" t="s">
        <v>22</v>
      </c>
      <c r="D7" s="34" t="s">
        <v>18</v>
      </c>
      <c r="E7" s="28">
        <v>18</v>
      </c>
      <c r="F7" s="28">
        <v>12</v>
      </c>
      <c r="G7" s="28">
        <v>10</v>
      </c>
      <c r="H7" s="28">
        <v>12</v>
      </c>
      <c r="I7" s="28">
        <v>12</v>
      </c>
      <c r="J7" s="28">
        <v>36</v>
      </c>
      <c r="K7" s="34"/>
      <c r="L7" s="34"/>
      <c r="M7" s="28">
        <v>12</v>
      </c>
      <c r="N7" s="29">
        <v>12</v>
      </c>
      <c r="O7" s="34"/>
      <c r="P7" s="34"/>
      <c r="Q7" s="21"/>
      <c r="R7" s="21"/>
      <c r="S7" s="34"/>
      <c r="T7" s="34"/>
      <c r="U7" s="21"/>
      <c r="V7" s="34"/>
      <c r="W7" s="21"/>
      <c r="X7" s="21"/>
      <c r="Y7" s="34"/>
      <c r="Z7" s="30">
        <f t="shared" si="0"/>
        <v>124</v>
      </c>
    </row>
    <row r="8" spans="1:30">
      <c r="A8" s="25">
        <v>3</v>
      </c>
      <c r="B8" s="34" t="s">
        <v>107</v>
      </c>
      <c r="C8" s="34" t="s">
        <v>108</v>
      </c>
      <c r="D8" s="34" t="s">
        <v>109</v>
      </c>
      <c r="E8" s="28"/>
      <c r="F8" s="28"/>
      <c r="G8" s="28"/>
      <c r="H8" s="28"/>
      <c r="I8" s="34"/>
      <c r="J8" s="28">
        <v>60</v>
      </c>
      <c r="K8" s="28"/>
      <c r="L8" s="28"/>
      <c r="M8" s="28">
        <v>30</v>
      </c>
      <c r="N8" s="28"/>
      <c r="O8" s="28"/>
      <c r="P8" s="34"/>
      <c r="Q8" s="28"/>
      <c r="R8" s="28"/>
      <c r="S8" s="28"/>
      <c r="T8" s="28">
        <v>30</v>
      </c>
      <c r="U8" s="28"/>
      <c r="V8" s="28"/>
      <c r="W8" s="28"/>
      <c r="X8" s="34"/>
      <c r="Y8" s="28"/>
      <c r="Z8" s="26">
        <f t="shared" si="0"/>
        <v>120</v>
      </c>
    </row>
    <row r="9" spans="1:30">
      <c r="A9" s="25">
        <v>4</v>
      </c>
      <c r="B9" s="36" t="s">
        <v>69</v>
      </c>
      <c r="C9" s="36" t="s">
        <v>92</v>
      </c>
      <c r="D9" s="36" t="s">
        <v>70</v>
      </c>
      <c r="E9" s="28"/>
      <c r="F9" s="28"/>
      <c r="G9" s="28">
        <v>18</v>
      </c>
      <c r="H9" s="28">
        <v>18</v>
      </c>
      <c r="I9" s="28"/>
      <c r="J9" s="28">
        <v>30</v>
      </c>
      <c r="K9" s="21"/>
      <c r="L9" s="21"/>
      <c r="M9" s="21"/>
      <c r="N9" s="28">
        <v>18</v>
      </c>
      <c r="O9" s="34"/>
      <c r="P9" s="34"/>
      <c r="Q9" s="21"/>
      <c r="R9" s="21"/>
      <c r="S9" s="21"/>
      <c r="T9" s="21"/>
      <c r="U9" s="21"/>
      <c r="V9" s="34"/>
      <c r="W9" s="21"/>
      <c r="X9" s="21"/>
      <c r="Y9" s="21"/>
      <c r="Z9" s="26">
        <f t="shared" si="0"/>
        <v>84</v>
      </c>
      <c r="AA9" s="22"/>
      <c r="AB9" s="22"/>
      <c r="AC9" s="22"/>
    </row>
    <row r="10" spans="1:30">
      <c r="A10" s="25">
        <v>5</v>
      </c>
      <c r="B10" s="36" t="s">
        <v>99</v>
      </c>
      <c r="C10" s="36" t="s">
        <v>95</v>
      </c>
      <c r="D10" s="36" t="s">
        <v>89</v>
      </c>
      <c r="E10" s="35"/>
      <c r="F10" s="35"/>
      <c r="G10" s="35"/>
      <c r="H10" s="35"/>
      <c r="I10" s="28">
        <v>20</v>
      </c>
      <c r="J10" s="35"/>
      <c r="K10" s="35"/>
      <c r="L10" s="28"/>
      <c r="M10" s="28">
        <v>8</v>
      </c>
      <c r="N10" s="35"/>
      <c r="O10" s="35"/>
      <c r="P10" s="28">
        <v>10</v>
      </c>
      <c r="Q10" s="28">
        <v>8</v>
      </c>
      <c r="R10" s="28">
        <v>15</v>
      </c>
      <c r="S10" s="28">
        <v>15</v>
      </c>
      <c r="T10" s="35"/>
      <c r="U10" s="35"/>
      <c r="V10" s="35"/>
      <c r="W10" s="35"/>
      <c r="X10" s="35"/>
      <c r="Y10" s="35"/>
      <c r="Z10" s="30">
        <f t="shared" si="0"/>
        <v>76</v>
      </c>
      <c r="AA10" s="22"/>
      <c r="AB10" s="22"/>
      <c r="AC10" s="22"/>
    </row>
    <row r="11" spans="1:30">
      <c r="A11" s="25">
        <v>6</v>
      </c>
      <c r="B11" s="34" t="s">
        <v>33</v>
      </c>
      <c r="C11" s="36" t="s">
        <v>34</v>
      </c>
      <c r="D11" s="36" t="s">
        <v>18</v>
      </c>
      <c r="E11" s="28">
        <v>25</v>
      </c>
      <c r="F11" s="28"/>
      <c r="G11" s="28">
        <v>25</v>
      </c>
      <c r="H11" s="28">
        <v>25</v>
      </c>
      <c r="I11" s="34"/>
      <c r="J11" s="35"/>
      <c r="K11" s="35"/>
      <c r="L11" s="35"/>
      <c r="M11" s="35"/>
      <c r="N11" s="35"/>
      <c r="O11" s="34"/>
      <c r="P11" s="34"/>
      <c r="Q11" s="34"/>
      <c r="R11" s="35"/>
      <c r="S11" s="35"/>
      <c r="T11" s="35"/>
      <c r="U11" s="35"/>
      <c r="V11" s="34"/>
      <c r="W11" s="34"/>
      <c r="X11" s="34"/>
      <c r="Y11" s="34"/>
      <c r="Z11" s="30">
        <f t="shared" si="0"/>
        <v>75</v>
      </c>
    </row>
    <row r="12" spans="1:30">
      <c r="A12" s="27">
        <v>7</v>
      </c>
      <c r="B12" s="6" t="s">
        <v>64</v>
      </c>
      <c r="C12" s="6" t="s">
        <v>65</v>
      </c>
      <c r="D12" s="6" t="s">
        <v>54</v>
      </c>
      <c r="E12" s="34"/>
      <c r="F12" s="34"/>
      <c r="G12" s="28">
        <v>15</v>
      </c>
      <c r="H12" s="34"/>
      <c r="I12" s="34"/>
      <c r="J12" s="28">
        <v>22</v>
      </c>
      <c r="K12" s="34"/>
      <c r="L12" s="34"/>
      <c r="M12" s="34"/>
      <c r="N12" s="34"/>
      <c r="O12" s="34"/>
      <c r="P12" s="34"/>
      <c r="Q12" s="28">
        <v>16</v>
      </c>
      <c r="R12" s="34"/>
      <c r="S12" s="28">
        <v>10</v>
      </c>
      <c r="T12" s="28">
        <v>12</v>
      </c>
      <c r="U12" s="34"/>
      <c r="V12" s="34"/>
      <c r="W12" s="34"/>
      <c r="X12" s="34"/>
      <c r="Y12" s="34"/>
      <c r="Z12" s="26">
        <f t="shared" si="0"/>
        <v>75</v>
      </c>
    </row>
    <row r="13" spans="1:30">
      <c r="A13" s="27">
        <v>8</v>
      </c>
      <c r="B13" s="34" t="s">
        <v>52</v>
      </c>
      <c r="C13" s="36" t="s">
        <v>53</v>
      </c>
      <c r="D13" s="36" t="s">
        <v>54</v>
      </c>
      <c r="E13" s="28"/>
      <c r="F13" s="28">
        <v>8</v>
      </c>
      <c r="G13" s="28">
        <v>10</v>
      </c>
      <c r="H13" s="34"/>
      <c r="I13" s="28">
        <v>18</v>
      </c>
      <c r="J13" s="28"/>
      <c r="K13" s="28"/>
      <c r="L13" s="28"/>
      <c r="M13" s="28"/>
      <c r="N13" s="28"/>
      <c r="O13" s="34"/>
      <c r="P13" s="34"/>
      <c r="Q13" s="28">
        <v>35</v>
      </c>
      <c r="R13" s="28"/>
      <c r="S13" s="28"/>
      <c r="T13" s="28"/>
      <c r="U13" s="28"/>
      <c r="V13" s="28"/>
      <c r="W13" s="28"/>
      <c r="X13" s="28"/>
      <c r="Y13" s="28"/>
      <c r="Z13" s="30">
        <f t="shared" si="0"/>
        <v>71</v>
      </c>
    </row>
    <row r="14" spans="1:30">
      <c r="A14" s="27">
        <v>9</v>
      </c>
      <c r="B14" s="36" t="s">
        <v>49</v>
      </c>
      <c r="C14" s="36" t="s">
        <v>51</v>
      </c>
      <c r="D14" s="36" t="s">
        <v>50</v>
      </c>
      <c r="E14" s="34"/>
      <c r="F14" s="28">
        <v>10</v>
      </c>
      <c r="G14" s="34"/>
      <c r="H14" s="34"/>
      <c r="I14" s="34"/>
      <c r="J14" s="28">
        <v>10</v>
      </c>
      <c r="K14" s="34"/>
      <c r="L14" s="28">
        <v>10</v>
      </c>
      <c r="M14" s="28">
        <v>15</v>
      </c>
      <c r="N14" s="34"/>
      <c r="O14" s="34"/>
      <c r="P14" s="34"/>
      <c r="Q14" s="34"/>
      <c r="R14" s="34"/>
      <c r="S14" s="34"/>
      <c r="T14" s="28">
        <v>26</v>
      </c>
      <c r="U14" s="34"/>
      <c r="V14" s="34"/>
      <c r="W14" s="34"/>
      <c r="X14" s="34"/>
      <c r="Y14" s="34"/>
      <c r="Z14" s="26">
        <f t="shared" si="0"/>
        <v>71</v>
      </c>
    </row>
    <row r="15" spans="1:30">
      <c r="A15" s="27">
        <v>10</v>
      </c>
      <c r="B15" s="36" t="s">
        <v>64</v>
      </c>
      <c r="C15" s="36" t="s">
        <v>201</v>
      </c>
      <c r="D15" s="36" t="s">
        <v>54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4"/>
      <c r="Q15" s="28">
        <v>51</v>
      </c>
      <c r="R15" s="35"/>
      <c r="S15" s="28">
        <v>18</v>
      </c>
      <c r="T15" s="35"/>
      <c r="U15" s="35"/>
      <c r="V15" s="35"/>
      <c r="W15" s="35"/>
      <c r="X15" s="35"/>
      <c r="Y15" s="35"/>
      <c r="Z15" s="26">
        <f t="shared" si="0"/>
        <v>69</v>
      </c>
    </row>
    <row r="16" spans="1:30">
      <c r="A16" s="27">
        <v>11</v>
      </c>
      <c r="B16" s="34" t="s">
        <v>74</v>
      </c>
      <c r="C16" s="34" t="s">
        <v>75</v>
      </c>
      <c r="D16" s="34" t="s">
        <v>50</v>
      </c>
      <c r="E16" s="34"/>
      <c r="F16" s="34"/>
      <c r="G16" s="28">
        <v>30</v>
      </c>
      <c r="H16" s="34"/>
      <c r="I16" s="34"/>
      <c r="J16" s="34"/>
      <c r="K16" s="34"/>
      <c r="L16" s="34"/>
      <c r="M16" s="28">
        <v>30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6">
        <f t="shared" si="0"/>
        <v>60</v>
      </c>
    </row>
    <row r="17" spans="1:26">
      <c r="A17" s="26">
        <v>12</v>
      </c>
      <c r="B17" s="34" t="s">
        <v>41</v>
      </c>
      <c r="C17" s="34" t="s">
        <v>42</v>
      </c>
      <c r="D17" s="34" t="s">
        <v>43</v>
      </c>
      <c r="E17" s="28"/>
      <c r="F17" s="28">
        <v>10</v>
      </c>
      <c r="G17" s="34"/>
      <c r="H17" s="28">
        <v>8</v>
      </c>
      <c r="I17" s="34"/>
      <c r="J17" s="28">
        <v>10</v>
      </c>
      <c r="K17" s="28">
        <v>15</v>
      </c>
      <c r="L17" s="34"/>
      <c r="M17" s="28">
        <v>14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6">
        <f t="shared" si="0"/>
        <v>57</v>
      </c>
    </row>
    <row r="18" spans="1:26">
      <c r="A18" s="26">
        <v>13</v>
      </c>
      <c r="B18" s="34" t="s">
        <v>130</v>
      </c>
      <c r="C18" s="34" t="s">
        <v>131</v>
      </c>
      <c r="D18" s="34" t="s">
        <v>132</v>
      </c>
      <c r="E18" s="28"/>
      <c r="F18" s="28"/>
      <c r="G18" s="34"/>
      <c r="H18" s="28"/>
      <c r="I18" s="34"/>
      <c r="J18" s="28">
        <v>25</v>
      </c>
      <c r="K18" s="28">
        <v>30</v>
      </c>
      <c r="L18" s="34"/>
      <c r="M18" s="28"/>
      <c r="N18" s="28"/>
      <c r="O18" s="28"/>
      <c r="P18" s="28"/>
      <c r="Q18" s="28"/>
      <c r="R18" s="28"/>
      <c r="S18" s="34"/>
      <c r="T18" s="28"/>
      <c r="U18" s="28"/>
      <c r="V18" s="28"/>
      <c r="W18" s="28"/>
      <c r="X18" s="28"/>
      <c r="Y18" s="28"/>
      <c r="Z18" s="26">
        <f t="shared" si="0"/>
        <v>55</v>
      </c>
    </row>
    <row r="19" spans="1:26">
      <c r="A19" s="26">
        <v>14</v>
      </c>
      <c r="B19" s="34" t="s">
        <v>168</v>
      </c>
      <c r="C19" s="34" t="s">
        <v>169</v>
      </c>
      <c r="D19" s="36" t="s">
        <v>129</v>
      </c>
      <c r="E19" s="35"/>
      <c r="F19" s="34"/>
      <c r="G19" s="34"/>
      <c r="H19" s="35"/>
      <c r="I19" s="28"/>
      <c r="J19" s="34"/>
      <c r="K19" s="34"/>
      <c r="L19" s="34"/>
      <c r="M19" s="34"/>
      <c r="N19" s="28">
        <v>15</v>
      </c>
      <c r="O19" s="28">
        <v>12</v>
      </c>
      <c r="P19" s="28">
        <v>27</v>
      </c>
      <c r="Q19" s="34"/>
      <c r="R19" s="34"/>
      <c r="S19" s="34"/>
      <c r="T19" s="34"/>
      <c r="U19" s="34"/>
      <c r="V19" s="34"/>
      <c r="W19" s="35"/>
      <c r="X19" s="35"/>
      <c r="Y19" s="35"/>
      <c r="Z19" s="26">
        <f t="shared" si="0"/>
        <v>54</v>
      </c>
    </row>
    <row r="20" spans="1:26">
      <c r="A20" s="26">
        <v>15</v>
      </c>
      <c r="B20" s="34" t="s">
        <v>25</v>
      </c>
      <c r="C20" s="34" t="s">
        <v>113</v>
      </c>
      <c r="D20" s="34" t="s">
        <v>114</v>
      </c>
      <c r="E20" s="28"/>
      <c r="F20" s="28"/>
      <c r="G20" s="28"/>
      <c r="H20" s="28"/>
      <c r="I20" s="34"/>
      <c r="J20" s="28">
        <v>12</v>
      </c>
      <c r="K20" s="28"/>
      <c r="L20" s="28"/>
      <c r="M20" s="28">
        <v>20</v>
      </c>
      <c r="N20" s="28"/>
      <c r="O20" s="28"/>
      <c r="P20" s="28"/>
      <c r="Q20" s="34"/>
      <c r="R20" s="28"/>
      <c r="S20" s="28">
        <v>8</v>
      </c>
      <c r="T20" s="28"/>
      <c r="U20" s="28"/>
      <c r="V20" s="28"/>
      <c r="W20" s="34"/>
      <c r="X20" s="34"/>
      <c r="Y20" s="28"/>
      <c r="Z20" s="26">
        <f t="shared" si="0"/>
        <v>40</v>
      </c>
    </row>
    <row r="21" spans="1:26">
      <c r="A21" s="26">
        <v>16</v>
      </c>
      <c r="B21" s="34" t="s">
        <v>123</v>
      </c>
      <c r="C21" s="34" t="s">
        <v>124</v>
      </c>
      <c r="D21" s="34" t="s">
        <v>117</v>
      </c>
      <c r="E21" s="28"/>
      <c r="F21" s="28"/>
      <c r="G21" s="28"/>
      <c r="H21" s="44"/>
      <c r="I21" s="28"/>
      <c r="J21" s="28">
        <v>8</v>
      </c>
      <c r="K21" s="28"/>
      <c r="L21" s="28"/>
      <c r="M21" s="28">
        <v>12</v>
      </c>
      <c r="N21" s="28"/>
      <c r="O21" s="34"/>
      <c r="P21" s="34"/>
      <c r="Q21" s="28"/>
      <c r="R21" s="28"/>
      <c r="S21" s="28">
        <v>12</v>
      </c>
      <c r="T21" s="28"/>
      <c r="U21" s="28"/>
      <c r="V21" s="28"/>
      <c r="W21" s="28"/>
      <c r="X21" s="28"/>
      <c r="Y21" s="28"/>
      <c r="Z21" s="26">
        <f t="shared" si="0"/>
        <v>32</v>
      </c>
    </row>
    <row r="22" spans="1:26">
      <c r="A22" s="26">
        <v>17</v>
      </c>
      <c r="B22" s="24" t="s">
        <v>23</v>
      </c>
      <c r="C22" s="24" t="s">
        <v>24</v>
      </c>
      <c r="D22" s="24" t="s">
        <v>16</v>
      </c>
      <c r="E22" s="4">
        <v>30</v>
      </c>
      <c r="F22" s="4"/>
      <c r="G22" s="4"/>
      <c r="H22" s="5"/>
      <c r="I22" s="24"/>
      <c r="J22" s="5"/>
      <c r="K22" s="5"/>
      <c r="L22" s="24"/>
      <c r="M22" s="5"/>
      <c r="N22" s="5"/>
      <c r="O22" s="24"/>
      <c r="P22" s="24"/>
      <c r="Q22" s="24"/>
      <c r="R22" s="24"/>
      <c r="S22" s="24"/>
      <c r="T22" s="4"/>
      <c r="U22" s="24"/>
      <c r="V22" s="24"/>
      <c r="W22" s="24"/>
      <c r="X22" s="24"/>
      <c r="Y22" s="24"/>
      <c r="Z22" s="25">
        <f t="shared" si="0"/>
        <v>30</v>
      </c>
    </row>
    <row r="23" spans="1:26">
      <c r="A23" s="26">
        <v>18</v>
      </c>
      <c r="B23" s="36" t="s">
        <v>93</v>
      </c>
      <c r="C23" s="36" t="s">
        <v>94</v>
      </c>
      <c r="D23" s="36" t="s">
        <v>70</v>
      </c>
      <c r="E23" s="34"/>
      <c r="F23" s="34"/>
      <c r="G23" s="34"/>
      <c r="H23" s="28">
        <v>30</v>
      </c>
      <c r="I23" s="34"/>
      <c r="J23" s="35"/>
      <c r="K23" s="35"/>
      <c r="L23" s="35"/>
      <c r="M23" s="35"/>
      <c r="N23" s="35"/>
      <c r="O23" s="35"/>
      <c r="P23" s="36"/>
      <c r="Q23" s="35"/>
      <c r="R23" s="35"/>
      <c r="S23" s="35"/>
      <c r="T23" s="35"/>
      <c r="U23" s="35"/>
      <c r="V23" s="35"/>
      <c r="W23" s="35"/>
      <c r="X23" s="34" t="s">
        <v>177</v>
      </c>
      <c r="Y23" s="35"/>
      <c r="Z23" s="30">
        <f t="shared" si="0"/>
        <v>30</v>
      </c>
    </row>
    <row r="24" spans="1:26">
      <c r="A24" s="26">
        <v>19</v>
      </c>
      <c r="B24" s="36" t="s">
        <v>164</v>
      </c>
      <c r="C24" s="36" t="s">
        <v>165</v>
      </c>
      <c r="D24" s="36" t="s">
        <v>129</v>
      </c>
      <c r="E24" s="35"/>
      <c r="F24" s="35"/>
      <c r="G24" s="35"/>
      <c r="H24" s="35"/>
      <c r="I24" s="35"/>
      <c r="J24" s="35"/>
      <c r="K24" s="35"/>
      <c r="L24" s="28">
        <v>15</v>
      </c>
      <c r="M24" s="34"/>
      <c r="N24" s="35"/>
      <c r="O24" s="35"/>
      <c r="P24" s="34"/>
      <c r="Q24" s="35"/>
      <c r="R24" s="35"/>
      <c r="S24" s="35"/>
      <c r="T24" s="28">
        <v>15</v>
      </c>
      <c r="U24" s="35"/>
      <c r="V24" s="35"/>
      <c r="W24" s="35"/>
      <c r="X24" s="35"/>
      <c r="Y24" s="35"/>
      <c r="Z24" s="30">
        <f t="shared" si="0"/>
        <v>30</v>
      </c>
    </row>
    <row r="25" spans="1:26">
      <c r="A25" s="26">
        <v>20</v>
      </c>
      <c r="B25" s="6" t="s">
        <v>44</v>
      </c>
      <c r="C25" s="6" t="s">
        <v>45</v>
      </c>
      <c r="D25" s="6" t="s">
        <v>43</v>
      </c>
      <c r="E25" s="5"/>
      <c r="F25" s="5">
        <v>26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5">
        <f t="shared" si="0"/>
        <v>26</v>
      </c>
    </row>
    <row r="26" spans="1:26">
      <c r="A26" s="26">
        <v>21</v>
      </c>
      <c r="B26" s="36" t="s">
        <v>110</v>
      </c>
      <c r="C26" s="36" t="s">
        <v>111</v>
      </c>
      <c r="D26" s="36" t="s">
        <v>112</v>
      </c>
      <c r="E26" s="21"/>
      <c r="F26" s="21"/>
      <c r="G26" s="21"/>
      <c r="H26" s="34"/>
      <c r="I26" s="34"/>
      <c r="J26" s="28">
        <v>25</v>
      </c>
      <c r="K26" s="34"/>
      <c r="L26" s="28"/>
      <c r="M26" s="34"/>
      <c r="N26" s="28"/>
      <c r="O26" s="28"/>
      <c r="P26" s="28"/>
      <c r="Q26" s="28"/>
      <c r="R26" s="28"/>
      <c r="S26" s="28"/>
      <c r="T26" s="28"/>
      <c r="U26" s="28"/>
      <c r="V26" s="28"/>
      <c r="W26" s="34"/>
      <c r="X26" s="34"/>
      <c r="Y26" s="34"/>
      <c r="Z26" s="26">
        <f t="shared" si="0"/>
        <v>25</v>
      </c>
    </row>
    <row r="27" spans="1:26">
      <c r="A27" s="26">
        <v>22</v>
      </c>
      <c r="B27" s="34" t="s">
        <v>161</v>
      </c>
      <c r="C27" s="34" t="s">
        <v>162</v>
      </c>
      <c r="D27" s="36" t="s">
        <v>91</v>
      </c>
      <c r="E27" s="34"/>
      <c r="F27" s="34"/>
      <c r="G27" s="34"/>
      <c r="H27" s="34"/>
      <c r="I27" s="34"/>
      <c r="J27" s="34"/>
      <c r="K27" s="28">
        <v>25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6">
        <f t="shared" si="0"/>
        <v>25</v>
      </c>
    </row>
    <row r="28" spans="1:26">
      <c r="A28" s="26">
        <v>23</v>
      </c>
      <c r="B28" s="34" t="s">
        <v>46</v>
      </c>
      <c r="C28" s="34" t="s">
        <v>47</v>
      </c>
      <c r="D28" s="34" t="s">
        <v>48</v>
      </c>
      <c r="E28" s="28"/>
      <c r="F28" s="28">
        <v>6</v>
      </c>
      <c r="G28" s="28"/>
      <c r="H28" s="21"/>
      <c r="I28" s="28">
        <v>15</v>
      </c>
      <c r="J28" s="28"/>
      <c r="K28" s="21"/>
      <c r="L28" s="21"/>
      <c r="M28" s="28">
        <v>4</v>
      </c>
      <c r="N28" s="34"/>
      <c r="O28" s="21"/>
      <c r="P28" s="34"/>
      <c r="Q28" s="21"/>
      <c r="R28" s="21"/>
      <c r="S28" s="34"/>
      <c r="T28" s="21"/>
      <c r="U28" s="21"/>
      <c r="V28" s="21"/>
      <c r="W28" s="34"/>
      <c r="X28" s="34"/>
      <c r="Y28" s="21"/>
      <c r="Z28" s="26">
        <f t="shared" si="0"/>
        <v>25</v>
      </c>
    </row>
    <row r="29" spans="1:26">
      <c r="A29" s="26">
        <v>24</v>
      </c>
      <c r="B29" s="34" t="s">
        <v>69</v>
      </c>
      <c r="C29" s="34" t="s">
        <v>176</v>
      </c>
      <c r="D29" s="34" t="s">
        <v>70</v>
      </c>
      <c r="E29" s="28"/>
      <c r="F29" s="28"/>
      <c r="G29" s="34"/>
      <c r="H29" s="28"/>
      <c r="I29" s="28"/>
      <c r="J29" s="28"/>
      <c r="K29" s="28"/>
      <c r="L29" s="28"/>
      <c r="M29" s="28"/>
      <c r="N29" s="28">
        <v>25</v>
      </c>
      <c r="O29" s="28"/>
      <c r="P29" s="28"/>
      <c r="Q29" s="28"/>
      <c r="R29" s="28"/>
      <c r="S29" s="28"/>
      <c r="T29" s="28"/>
      <c r="U29" s="34"/>
      <c r="V29" s="28"/>
      <c r="W29" s="28"/>
      <c r="X29" s="28"/>
      <c r="Y29" s="28"/>
      <c r="Z29" s="26">
        <f t="shared" si="0"/>
        <v>25</v>
      </c>
    </row>
    <row r="30" spans="1:26">
      <c r="A30" s="26">
        <v>25</v>
      </c>
      <c r="B30" s="6" t="s">
        <v>135</v>
      </c>
      <c r="C30" s="6" t="s">
        <v>136</v>
      </c>
      <c r="D30" s="6" t="s">
        <v>54</v>
      </c>
      <c r="E30" s="21"/>
      <c r="F30" s="21"/>
      <c r="G30" s="28"/>
      <c r="H30" s="21"/>
      <c r="I30" s="21"/>
      <c r="J30" s="28">
        <v>8</v>
      </c>
      <c r="K30" s="34"/>
      <c r="L30" s="21"/>
      <c r="M30" s="21"/>
      <c r="N30" s="21"/>
      <c r="O30" s="34"/>
      <c r="P30" s="28">
        <v>6</v>
      </c>
      <c r="Q30" s="28">
        <v>10</v>
      </c>
      <c r="R30" s="35"/>
      <c r="S30" s="21"/>
      <c r="T30" s="21"/>
      <c r="U30" s="21"/>
      <c r="V30" s="21"/>
      <c r="W30" s="21"/>
      <c r="X30" s="21"/>
      <c r="Y30" s="21"/>
      <c r="Z30" s="26">
        <f t="shared" si="0"/>
        <v>24</v>
      </c>
    </row>
    <row r="31" spans="1:26">
      <c r="A31" s="26">
        <v>26</v>
      </c>
      <c r="B31" s="36" t="s">
        <v>71</v>
      </c>
      <c r="C31" s="34" t="s">
        <v>72</v>
      </c>
      <c r="D31" s="36" t="s">
        <v>73</v>
      </c>
      <c r="E31" s="28"/>
      <c r="F31" s="28"/>
      <c r="G31" s="28">
        <v>12</v>
      </c>
      <c r="H31" s="28"/>
      <c r="I31" s="28"/>
      <c r="J31" s="21"/>
      <c r="K31" s="21"/>
      <c r="L31" s="21"/>
      <c r="M31" s="21"/>
      <c r="N31" s="34"/>
      <c r="O31" s="34"/>
      <c r="P31" s="34"/>
      <c r="Q31" s="28">
        <v>12</v>
      </c>
      <c r="R31" s="34"/>
      <c r="S31" s="21"/>
      <c r="T31" s="21"/>
      <c r="U31" s="21"/>
      <c r="V31" s="21"/>
      <c r="W31" s="21"/>
      <c r="X31" s="21"/>
      <c r="Y31" s="21"/>
      <c r="Z31" s="30">
        <f t="shared" si="0"/>
        <v>24</v>
      </c>
    </row>
    <row r="32" spans="1:26">
      <c r="A32" s="26">
        <v>27</v>
      </c>
      <c r="B32" s="34" t="s">
        <v>187</v>
      </c>
      <c r="C32" s="34" t="s">
        <v>188</v>
      </c>
      <c r="D32" s="34" t="s">
        <v>112</v>
      </c>
      <c r="E32" s="21"/>
      <c r="F32" s="21"/>
      <c r="G32" s="21"/>
      <c r="H32" s="21"/>
      <c r="I32" s="21"/>
      <c r="J32" s="21"/>
      <c r="K32" s="21"/>
      <c r="L32" s="21"/>
      <c r="M32" s="21"/>
      <c r="N32" s="34"/>
      <c r="O32" s="28"/>
      <c r="P32" s="28">
        <v>8</v>
      </c>
      <c r="Q32" s="28">
        <v>10</v>
      </c>
      <c r="R32" s="21"/>
      <c r="S32" s="28">
        <v>6</v>
      </c>
      <c r="T32" s="21"/>
      <c r="U32" s="34"/>
      <c r="V32" s="21"/>
      <c r="W32" s="21"/>
      <c r="X32" s="21"/>
      <c r="Y32" s="21"/>
      <c r="Z32" s="26">
        <f t="shared" si="0"/>
        <v>24</v>
      </c>
    </row>
    <row r="33" spans="1:26">
      <c r="A33" s="26">
        <v>28</v>
      </c>
      <c r="B33" s="34" t="s">
        <v>182</v>
      </c>
      <c r="C33" s="34" t="s">
        <v>183</v>
      </c>
      <c r="D33" s="34" t="s">
        <v>117</v>
      </c>
      <c r="E33" s="21"/>
      <c r="F33" s="21"/>
      <c r="G33" s="21"/>
      <c r="H33" s="21"/>
      <c r="I33" s="21"/>
      <c r="J33" s="21"/>
      <c r="K33" s="34"/>
      <c r="L33" s="34"/>
      <c r="M33" s="21"/>
      <c r="N33" s="21"/>
      <c r="O33" s="28">
        <v>15</v>
      </c>
      <c r="P33" s="28"/>
      <c r="Q33" s="21">
        <v>8</v>
      </c>
      <c r="R33" s="21"/>
      <c r="S33" s="21"/>
      <c r="T33" s="21"/>
      <c r="U33" s="21"/>
      <c r="V33" s="21"/>
      <c r="W33" s="21"/>
      <c r="X33" s="21"/>
      <c r="Y33" s="21"/>
      <c r="Z33" s="26">
        <f t="shared" si="0"/>
        <v>23</v>
      </c>
    </row>
    <row r="34" spans="1:26">
      <c r="A34" s="26">
        <v>29</v>
      </c>
      <c r="B34" s="24" t="s">
        <v>125</v>
      </c>
      <c r="C34" s="24" t="s">
        <v>126</v>
      </c>
      <c r="D34" s="24" t="s">
        <v>91</v>
      </c>
      <c r="E34" s="4"/>
      <c r="F34" s="4"/>
      <c r="G34" s="4"/>
      <c r="H34" s="6"/>
      <c r="I34" s="4"/>
      <c r="J34" s="5">
        <v>18</v>
      </c>
      <c r="K34" s="6"/>
      <c r="L34" s="4"/>
      <c r="M34" s="5"/>
      <c r="N34" s="5"/>
      <c r="O34" s="24"/>
      <c r="P34" s="24"/>
      <c r="Q34" s="4"/>
      <c r="R34" s="24"/>
      <c r="S34" s="4"/>
      <c r="T34" s="4"/>
      <c r="U34" s="4"/>
      <c r="V34" s="4"/>
      <c r="W34" s="4"/>
      <c r="X34" s="4"/>
      <c r="Y34" s="4"/>
      <c r="Z34" s="25">
        <f t="shared" si="0"/>
        <v>18</v>
      </c>
    </row>
    <row r="35" spans="1:26">
      <c r="A35" s="26">
        <v>30</v>
      </c>
      <c r="B35" s="6" t="s">
        <v>172</v>
      </c>
      <c r="C35" s="6" t="s">
        <v>173</v>
      </c>
      <c r="D35" s="6" t="s">
        <v>43</v>
      </c>
      <c r="E35" s="21"/>
      <c r="F35" s="21"/>
      <c r="G35" s="29"/>
      <c r="H35" s="21"/>
      <c r="I35" s="21"/>
      <c r="J35" s="21"/>
      <c r="K35" s="21"/>
      <c r="L35" s="21"/>
      <c r="M35" s="34"/>
      <c r="N35" s="28">
        <v>18</v>
      </c>
      <c r="O35" s="21"/>
      <c r="P35" s="21"/>
      <c r="Q35" s="34"/>
      <c r="R35" s="21"/>
      <c r="S35" s="21"/>
      <c r="T35" s="21"/>
      <c r="U35" s="21"/>
      <c r="V35" s="21"/>
      <c r="W35" s="21"/>
      <c r="X35" s="21"/>
      <c r="Y35" s="21"/>
      <c r="Z35" s="30">
        <f t="shared" si="0"/>
        <v>18</v>
      </c>
    </row>
    <row r="36" spans="1:26">
      <c r="A36" s="26">
        <v>31</v>
      </c>
      <c r="B36" s="34" t="s">
        <v>97</v>
      </c>
      <c r="C36" s="34" t="s">
        <v>98</v>
      </c>
      <c r="D36" s="34" t="s">
        <v>48</v>
      </c>
      <c r="E36" s="28"/>
      <c r="F36" s="28"/>
      <c r="G36" s="28"/>
      <c r="H36" s="28"/>
      <c r="I36" s="28">
        <v>16</v>
      </c>
      <c r="J36" s="28"/>
      <c r="K36" s="28"/>
      <c r="L36" s="28"/>
      <c r="M36" s="34"/>
      <c r="N36" s="28"/>
      <c r="O36" s="28"/>
      <c r="P36" s="34"/>
      <c r="Q36" s="28"/>
      <c r="R36" s="28"/>
      <c r="S36" s="28"/>
      <c r="T36" s="28"/>
      <c r="U36" s="28"/>
      <c r="V36" s="28"/>
      <c r="W36" s="28"/>
      <c r="X36" s="28"/>
      <c r="Y36" s="28"/>
      <c r="Z36" s="26">
        <f t="shared" si="0"/>
        <v>16</v>
      </c>
    </row>
    <row r="37" spans="1:26">
      <c r="A37" s="26">
        <v>32</v>
      </c>
      <c r="B37" s="36" t="s">
        <v>110</v>
      </c>
      <c r="C37" s="36" t="s">
        <v>122</v>
      </c>
      <c r="D37" s="36" t="s">
        <v>112</v>
      </c>
      <c r="E37" s="21"/>
      <c r="F37" s="21"/>
      <c r="G37" s="21"/>
      <c r="H37" s="21"/>
      <c r="I37" s="21"/>
      <c r="J37" s="28">
        <v>10</v>
      </c>
      <c r="K37" s="21"/>
      <c r="L37" s="21"/>
      <c r="M37" s="28">
        <v>6</v>
      </c>
      <c r="N37" s="21"/>
      <c r="O37" s="21"/>
      <c r="P37" s="21"/>
      <c r="Q37" s="21"/>
      <c r="R37" s="21"/>
      <c r="S37" s="21"/>
      <c r="T37" s="21"/>
      <c r="U37" s="21"/>
      <c r="V37" s="34"/>
      <c r="W37" s="21"/>
      <c r="X37" s="34"/>
      <c r="Y37" s="21"/>
      <c r="Z37" s="26">
        <f t="shared" si="0"/>
        <v>16</v>
      </c>
    </row>
    <row r="38" spans="1:26">
      <c r="A38" s="26">
        <v>33</v>
      </c>
      <c r="B38" s="34" t="s">
        <v>87</v>
      </c>
      <c r="C38" s="34" t="s">
        <v>88</v>
      </c>
      <c r="D38" s="34" t="s">
        <v>89</v>
      </c>
      <c r="E38" s="28"/>
      <c r="F38" s="28"/>
      <c r="G38" s="28"/>
      <c r="H38" s="28">
        <v>15</v>
      </c>
      <c r="I38" s="28"/>
      <c r="J38" s="28"/>
      <c r="K38" s="28"/>
      <c r="L38" s="34"/>
      <c r="M38" s="34"/>
      <c r="N38" s="34"/>
      <c r="O38" s="28"/>
      <c r="P38" s="28"/>
      <c r="Q38" s="34"/>
      <c r="R38" s="28"/>
      <c r="S38" s="28"/>
      <c r="T38" s="28"/>
      <c r="U38" s="34"/>
      <c r="V38" s="28"/>
      <c r="W38" s="28"/>
      <c r="X38" s="28"/>
      <c r="Y38" s="28"/>
      <c r="Z38" s="26">
        <f t="shared" ref="Z38:Z57" si="1">SUM(E38:Y38)</f>
        <v>15</v>
      </c>
    </row>
    <row r="39" spans="1:26">
      <c r="A39" s="26">
        <v>34</v>
      </c>
      <c r="B39" s="34" t="s">
        <v>141</v>
      </c>
      <c r="C39" s="34" t="s">
        <v>142</v>
      </c>
      <c r="D39" s="34" t="s">
        <v>91</v>
      </c>
      <c r="E39" s="34"/>
      <c r="F39" s="34"/>
      <c r="G39" s="34"/>
      <c r="H39" s="34"/>
      <c r="I39" s="34"/>
      <c r="J39" s="34"/>
      <c r="K39" s="34"/>
      <c r="L39" s="28"/>
      <c r="M39" s="34"/>
      <c r="N39" s="28">
        <v>15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26">
        <f t="shared" si="1"/>
        <v>15</v>
      </c>
    </row>
    <row r="40" spans="1:26">
      <c r="A40" s="30">
        <v>35</v>
      </c>
      <c r="B40" s="34" t="s">
        <v>202</v>
      </c>
      <c r="C40" s="34" t="s">
        <v>203</v>
      </c>
      <c r="D40" s="34" t="s">
        <v>54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28">
        <v>15</v>
      </c>
      <c r="R40" s="34"/>
      <c r="S40" s="34"/>
      <c r="T40" s="34"/>
      <c r="U40" s="34"/>
      <c r="V40" s="34"/>
      <c r="W40" s="34"/>
      <c r="X40" s="34"/>
      <c r="Y40" s="34"/>
      <c r="Z40" s="26">
        <f t="shared" si="1"/>
        <v>15</v>
      </c>
    </row>
    <row r="41" spans="1:26">
      <c r="A41" s="26">
        <v>36</v>
      </c>
      <c r="B41" s="36" t="s">
        <v>174</v>
      </c>
      <c r="C41" s="36" t="s">
        <v>175</v>
      </c>
      <c r="D41" s="36" t="s">
        <v>50</v>
      </c>
      <c r="E41" s="21"/>
      <c r="F41" s="21"/>
      <c r="G41" s="21"/>
      <c r="H41" s="21"/>
      <c r="I41" s="21"/>
      <c r="J41" s="21"/>
      <c r="K41" s="21"/>
      <c r="L41" s="21"/>
      <c r="M41" s="21"/>
      <c r="N41" s="28">
        <v>10</v>
      </c>
      <c r="O41" s="28">
        <v>4</v>
      </c>
      <c r="P41" s="21"/>
      <c r="Q41" s="21"/>
      <c r="R41" s="21"/>
      <c r="S41" s="21"/>
      <c r="T41" s="21"/>
      <c r="U41" s="34"/>
      <c r="V41" s="21"/>
      <c r="W41" s="21"/>
      <c r="X41" s="21"/>
      <c r="Y41" s="21"/>
      <c r="Z41" s="26">
        <f t="shared" si="1"/>
        <v>14</v>
      </c>
    </row>
    <row r="42" spans="1:26">
      <c r="A42" s="26">
        <v>37</v>
      </c>
      <c r="B42" s="36" t="s">
        <v>127</v>
      </c>
      <c r="C42" s="36" t="s">
        <v>128</v>
      </c>
      <c r="D42" s="36" t="s">
        <v>129</v>
      </c>
      <c r="E42" s="21"/>
      <c r="F42" s="21"/>
      <c r="G42" s="21"/>
      <c r="H42" s="21"/>
      <c r="I42" s="21"/>
      <c r="J42" s="28">
        <v>12</v>
      </c>
      <c r="K42" s="21"/>
      <c r="L42" s="34"/>
      <c r="M42" s="21"/>
      <c r="N42" s="21"/>
      <c r="O42" s="21"/>
      <c r="P42" s="21"/>
      <c r="Q42" s="28"/>
      <c r="R42" s="21"/>
      <c r="S42" s="21"/>
      <c r="T42" s="21"/>
      <c r="U42" s="34"/>
      <c r="V42" s="21"/>
      <c r="W42" s="21"/>
      <c r="X42" s="21"/>
      <c r="Y42" s="21"/>
      <c r="Z42" s="30">
        <f t="shared" si="1"/>
        <v>12</v>
      </c>
    </row>
    <row r="43" spans="1:26">
      <c r="A43" s="26">
        <v>38</v>
      </c>
      <c r="B43" s="34" t="s">
        <v>102</v>
      </c>
      <c r="C43" s="36" t="s">
        <v>103</v>
      </c>
      <c r="D43" s="36" t="s">
        <v>89</v>
      </c>
      <c r="E43" s="35"/>
      <c r="F43" s="35"/>
      <c r="G43" s="35"/>
      <c r="H43" s="35"/>
      <c r="I43" s="28">
        <v>4</v>
      </c>
      <c r="J43" s="35"/>
      <c r="K43" s="35"/>
      <c r="L43" s="28">
        <v>8</v>
      </c>
      <c r="M43" s="35"/>
      <c r="N43" s="35"/>
      <c r="O43" s="35"/>
      <c r="P43" s="35"/>
      <c r="Q43" s="35"/>
      <c r="R43" s="34"/>
      <c r="S43" s="35"/>
      <c r="T43" s="35"/>
      <c r="U43" s="35"/>
      <c r="V43" s="35"/>
      <c r="W43" s="35"/>
      <c r="X43" s="35"/>
      <c r="Y43" s="35"/>
      <c r="Z43" s="30">
        <f t="shared" si="1"/>
        <v>12</v>
      </c>
    </row>
    <row r="44" spans="1:26">
      <c r="A44" s="26">
        <v>39</v>
      </c>
      <c r="B44" s="34" t="s">
        <v>156</v>
      </c>
      <c r="C44" s="34" t="s">
        <v>157</v>
      </c>
      <c r="D44" s="34" t="s">
        <v>91</v>
      </c>
      <c r="E44" s="28"/>
      <c r="F44" s="28"/>
      <c r="G44" s="28"/>
      <c r="H44" s="28"/>
      <c r="I44" s="28"/>
      <c r="J44" s="28"/>
      <c r="K44" s="28">
        <v>10</v>
      </c>
      <c r="L44" s="34"/>
      <c r="M44" s="28"/>
      <c r="N44" s="28"/>
      <c r="O44" s="28"/>
      <c r="P44" s="28"/>
      <c r="Q44" s="28"/>
      <c r="R44" s="34"/>
      <c r="S44" s="28"/>
      <c r="T44" s="28"/>
      <c r="U44" s="28"/>
      <c r="V44" s="28"/>
      <c r="W44" s="28"/>
      <c r="X44" s="28"/>
      <c r="Y44" s="28"/>
      <c r="Z44" s="26">
        <f t="shared" si="1"/>
        <v>10</v>
      </c>
    </row>
    <row r="45" spans="1:26">
      <c r="A45" s="30">
        <v>40</v>
      </c>
      <c r="B45" s="36" t="s">
        <v>207</v>
      </c>
      <c r="C45" s="36" t="s">
        <v>208</v>
      </c>
      <c r="D45" s="36" t="s">
        <v>68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4"/>
      <c r="S45" s="35"/>
      <c r="T45" s="28">
        <v>10</v>
      </c>
      <c r="U45" s="35"/>
      <c r="V45" s="35"/>
      <c r="W45" s="35"/>
      <c r="X45" s="35"/>
      <c r="Y45" s="35"/>
      <c r="Z45" s="26">
        <f t="shared" si="1"/>
        <v>10</v>
      </c>
    </row>
    <row r="46" spans="1:26">
      <c r="A46" s="30">
        <v>41</v>
      </c>
      <c r="B46" s="34" t="s">
        <v>66</v>
      </c>
      <c r="C46" s="34" t="s">
        <v>67</v>
      </c>
      <c r="D46" s="34" t="s">
        <v>68</v>
      </c>
      <c r="E46" s="28"/>
      <c r="F46" s="28"/>
      <c r="G46" s="28">
        <v>8</v>
      </c>
      <c r="H46" s="28"/>
      <c r="I46" s="28"/>
      <c r="J46" s="28"/>
      <c r="K46" s="28"/>
      <c r="L46" s="28"/>
      <c r="M46" s="28"/>
      <c r="N46" s="34"/>
      <c r="O46" s="34"/>
      <c r="P46" s="34"/>
      <c r="Q46" s="28"/>
      <c r="R46" s="34"/>
      <c r="S46" s="28"/>
      <c r="T46" s="28"/>
      <c r="U46" s="28"/>
      <c r="V46" s="34"/>
      <c r="W46" s="28"/>
      <c r="X46" s="28"/>
      <c r="Y46" s="28"/>
      <c r="Z46" s="26">
        <f t="shared" si="1"/>
        <v>8</v>
      </c>
    </row>
    <row r="47" spans="1:26">
      <c r="A47" s="30">
        <v>42</v>
      </c>
      <c r="B47" s="34" t="s">
        <v>100</v>
      </c>
      <c r="C47" s="34" t="s">
        <v>101</v>
      </c>
      <c r="D47" s="34" t="s">
        <v>68</v>
      </c>
      <c r="E47" s="35"/>
      <c r="F47" s="34"/>
      <c r="G47" s="35"/>
      <c r="H47" s="35"/>
      <c r="I47" s="28">
        <v>8</v>
      </c>
      <c r="J47" s="3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6">
        <f t="shared" si="1"/>
        <v>8</v>
      </c>
    </row>
    <row r="48" spans="1:26">
      <c r="A48" s="30">
        <v>43</v>
      </c>
      <c r="B48" s="34" t="s">
        <v>115</v>
      </c>
      <c r="C48" s="34" t="s">
        <v>116</v>
      </c>
      <c r="D48" s="34" t="s">
        <v>112</v>
      </c>
      <c r="E48" s="28"/>
      <c r="F48" s="28"/>
      <c r="G48" s="28"/>
      <c r="H48" s="28"/>
      <c r="I48" s="28"/>
      <c r="J48" s="28">
        <v>8</v>
      </c>
      <c r="K48" s="28"/>
      <c r="L48" s="28"/>
      <c r="M48" s="28"/>
      <c r="N48" s="28"/>
      <c r="O48" s="34"/>
      <c r="P48" s="34"/>
      <c r="Q48" s="28"/>
      <c r="R48" s="28"/>
      <c r="S48" s="34"/>
      <c r="T48" s="28"/>
      <c r="U48" s="28"/>
      <c r="V48" s="28"/>
      <c r="W48" s="34"/>
      <c r="X48" s="34"/>
      <c r="Y48" s="28"/>
      <c r="Z48" s="26">
        <f t="shared" si="1"/>
        <v>8</v>
      </c>
    </row>
    <row r="49" spans="1:26">
      <c r="A49" s="30">
        <v>44</v>
      </c>
      <c r="B49" s="6" t="s">
        <v>133</v>
      </c>
      <c r="C49" s="6" t="s">
        <v>134</v>
      </c>
      <c r="D49" s="6" t="s">
        <v>50</v>
      </c>
      <c r="E49" s="21"/>
      <c r="F49" s="21"/>
      <c r="G49" s="21"/>
      <c r="H49" s="21"/>
      <c r="I49" s="21"/>
      <c r="J49" s="28">
        <v>8</v>
      </c>
      <c r="K49" s="21"/>
      <c r="L49" s="34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7">
        <f t="shared" si="1"/>
        <v>8</v>
      </c>
    </row>
    <row r="50" spans="1:26">
      <c r="A50" s="30">
        <v>45</v>
      </c>
      <c r="B50" s="34" t="s">
        <v>158</v>
      </c>
      <c r="C50" s="34" t="s">
        <v>159</v>
      </c>
      <c r="D50" s="34" t="s">
        <v>160</v>
      </c>
      <c r="E50" s="28"/>
      <c r="F50" s="28"/>
      <c r="G50" s="28"/>
      <c r="H50" s="28"/>
      <c r="I50" s="28"/>
      <c r="J50" s="28"/>
      <c r="K50" s="28">
        <v>8</v>
      </c>
      <c r="L50" s="28"/>
      <c r="M50" s="28"/>
      <c r="N50" s="28"/>
      <c r="O50" s="34"/>
      <c r="P50" s="34"/>
      <c r="Q50" s="34"/>
      <c r="R50" s="28"/>
      <c r="S50" s="28"/>
      <c r="T50" s="28"/>
      <c r="U50" s="28"/>
      <c r="V50" s="28"/>
      <c r="W50" s="28"/>
      <c r="X50" s="28"/>
      <c r="Y50" s="28"/>
      <c r="Z50" s="26">
        <f t="shared" si="1"/>
        <v>8</v>
      </c>
    </row>
    <row r="51" spans="1:26">
      <c r="A51" s="30">
        <v>46</v>
      </c>
      <c r="B51" s="34" t="s">
        <v>170</v>
      </c>
      <c r="C51" s="34" t="s">
        <v>171</v>
      </c>
      <c r="D51" s="34" t="s">
        <v>50</v>
      </c>
      <c r="E51" s="21"/>
      <c r="F51" s="21"/>
      <c r="G51" s="28"/>
      <c r="H51" s="21"/>
      <c r="I51" s="21"/>
      <c r="J51" s="21"/>
      <c r="K51" s="21"/>
      <c r="L51" s="34"/>
      <c r="M51" s="34"/>
      <c r="N51" s="43">
        <v>8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6">
        <f t="shared" si="1"/>
        <v>8</v>
      </c>
    </row>
    <row r="52" spans="1:26">
      <c r="A52" s="30">
        <v>47</v>
      </c>
      <c r="B52" s="6" t="s">
        <v>189</v>
      </c>
      <c r="C52" s="6" t="s">
        <v>190</v>
      </c>
      <c r="D52" s="6" t="s">
        <v>68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5">
        <v>8</v>
      </c>
      <c r="Q52" s="5"/>
      <c r="R52" s="5"/>
      <c r="S52" s="5"/>
      <c r="T52" s="5"/>
      <c r="U52" s="5"/>
      <c r="V52" s="5"/>
      <c r="W52" s="5"/>
      <c r="X52" s="5"/>
      <c r="Y52" s="5"/>
      <c r="Z52" s="25">
        <f t="shared" si="1"/>
        <v>8</v>
      </c>
    </row>
    <row r="53" spans="1:26">
      <c r="A53" s="30">
        <v>48</v>
      </c>
      <c r="B53" s="24" t="s">
        <v>118</v>
      </c>
      <c r="C53" s="24" t="s">
        <v>119</v>
      </c>
      <c r="D53" s="24" t="s">
        <v>109</v>
      </c>
      <c r="E53" s="24"/>
      <c r="F53" s="24"/>
      <c r="G53" s="24"/>
      <c r="H53" s="6"/>
      <c r="I53" s="24"/>
      <c r="J53" s="5">
        <v>6</v>
      </c>
      <c r="K53" s="6"/>
      <c r="L53" s="24"/>
      <c r="M53" s="6"/>
      <c r="N53" s="6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 t="shared" si="1"/>
        <v>6</v>
      </c>
    </row>
    <row r="54" spans="1:26">
      <c r="A54" s="30">
        <v>49</v>
      </c>
      <c r="B54" s="6" t="s">
        <v>137</v>
      </c>
      <c r="C54" s="6" t="s">
        <v>138</v>
      </c>
      <c r="D54" s="6" t="s">
        <v>112</v>
      </c>
      <c r="E54" s="33"/>
      <c r="F54" s="33"/>
      <c r="G54" s="33"/>
      <c r="H54" s="33"/>
      <c r="I54" s="33"/>
      <c r="J54" s="42">
        <v>6</v>
      </c>
      <c r="K54" s="33"/>
      <c r="L54" s="33"/>
      <c r="M54" s="33"/>
      <c r="N54" s="33"/>
      <c r="O54" s="33"/>
      <c r="P54" s="33"/>
      <c r="Q54" s="33"/>
      <c r="R54" s="33"/>
      <c r="S54" s="6"/>
      <c r="T54" s="6"/>
      <c r="U54" s="33"/>
      <c r="V54" s="33"/>
      <c r="W54" s="33"/>
      <c r="X54" s="33"/>
      <c r="Y54" s="33"/>
      <c r="Z54" s="25">
        <f t="shared" si="1"/>
        <v>6</v>
      </c>
    </row>
    <row r="55" spans="1:26">
      <c r="A55" s="30">
        <v>50</v>
      </c>
      <c r="B55" s="34" t="s">
        <v>184</v>
      </c>
      <c r="C55" s="34" t="s">
        <v>185</v>
      </c>
      <c r="D55" s="34" t="s">
        <v>68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8">
        <v>6</v>
      </c>
      <c r="P55" s="28"/>
      <c r="Q55" s="34"/>
      <c r="R55" s="34"/>
      <c r="S55" s="34"/>
      <c r="T55" s="34"/>
      <c r="U55" s="34"/>
      <c r="V55" s="34"/>
      <c r="W55" s="34"/>
      <c r="X55" s="34"/>
      <c r="Y55" s="34"/>
      <c r="Z55" s="26">
        <f t="shared" si="1"/>
        <v>6</v>
      </c>
    </row>
    <row r="56" spans="1:26">
      <c r="A56" s="30">
        <v>51</v>
      </c>
      <c r="B56" s="34" t="s">
        <v>120</v>
      </c>
      <c r="C56" s="34" t="s">
        <v>121</v>
      </c>
      <c r="D56" s="34" t="s">
        <v>50</v>
      </c>
      <c r="E56" s="34"/>
      <c r="F56" s="34"/>
      <c r="G56" s="34"/>
      <c r="H56" s="34"/>
      <c r="I56" s="34"/>
      <c r="J56" s="28">
        <v>4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6">
        <f t="shared" si="1"/>
        <v>4</v>
      </c>
    </row>
    <row r="57" spans="1:26">
      <c r="A57" s="30">
        <v>52</v>
      </c>
      <c r="B57" s="6" t="s">
        <v>139</v>
      </c>
      <c r="C57" s="6" t="s">
        <v>140</v>
      </c>
      <c r="D57" s="6" t="s">
        <v>129</v>
      </c>
      <c r="E57" s="35"/>
      <c r="F57" s="35"/>
      <c r="G57" s="34"/>
      <c r="H57" s="34"/>
      <c r="I57" s="34"/>
      <c r="J57" s="28">
        <v>4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6">
        <f t="shared" si="1"/>
        <v>4</v>
      </c>
    </row>
    <row r="58" spans="1:26">
      <c r="A58" s="30">
        <v>53</v>
      </c>
      <c r="B58" s="34"/>
      <c r="C58" s="34"/>
      <c r="D58" s="3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34"/>
      <c r="P58" s="34"/>
      <c r="Q58" s="28"/>
      <c r="R58" s="28"/>
      <c r="S58" s="34"/>
      <c r="T58" s="28"/>
      <c r="U58" s="28"/>
      <c r="V58" s="28"/>
      <c r="W58" s="28"/>
      <c r="X58" s="28"/>
      <c r="Y58" s="28"/>
      <c r="Z58" s="26">
        <f t="shared" ref="Z58:Z65" si="2">SUM(E58:Y58)</f>
        <v>0</v>
      </c>
    </row>
    <row r="59" spans="1:26">
      <c r="A59" s="30">
        <v>54</v>
      </c>
      <c r="B59" s="36"/>
      <c r="C59" s="36"/>
      <c r="D59" s="3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35"/>
      <c r="R59" s="34"/>
      <c r="S59" s="35"/>
      <c r="T59" s="35"/>
      <c r="U59" s="35"/>
      <c r="V59" s="35"/>
      <c r="W59" s="35"/>
      <c r="X59" s="35"/>
      <c r="Y59" s="35"/>
      <c r="Z59" s="30">
        <f t="shared" si="2"/>
        <v>0</v>
      </c>
    </row>
    <row r="60" spans="1:26">
      <c r="A60" s="30">
        <v>55</v>
      </c>
      <c r="B60" s="36"/>
      <c r="C60" s="36"/>
      <c r="D60" s="36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34"/>
      <c r="T60" s="21"/>
      <c r="U60" s="21"/>
      <c r="V60" s="21"/>
      <c r="W60" s="21"/>
      <c r="X60" s="21"/>
      <c r="Y60" s="21"/>
      <c r="Z60" s="30">
        <f t="shared" si="2"/>
        <v>0</v>
      </c>
    </row>
    <row r="61" spans="1:26">
      <c r="A61" s="26">
        <v>56</v>
      </c>
      <c r="B61" s="34"/>
      <c r="C61" s="34"/>
      <c r="D61" s="34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4"/>
      <c r="V61" s="21"/>
      <c r="W61" s="21"/>
      <c r="X61" s="21"/>
      <c r="Y61" s="34"/>
      <c r="Z61" s="26">
        <f t="shared" si="2"/>
        <v>0</v>
      </c>
    </row>
    <row r="62" spans="1:26">
      <c r="A62" s="26">
        <v>57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6">
        <f t="shared" si="2"/>
        <v>0</v>
      </c>
    </row>
    <row r="63" spans="1:26">
      <c r="A63" s="30">
        <v>58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6">
        <f t="shared" si="2"/>
        <v>0</v>
      </c>
    </row>
    <row r="64" spans="1:26">
      <c r="A64" s="30">
        <v>59</v>
      </c>
      <c r="B64" s="36"/>
      <c r="C64" s="36"/>
      <c r="D64" s="36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5"/>
      <c r="R64" s="35"/>
      <c r="S64" s="35"/>
      <c r="T64" s="35"/>
      <c r="U64" s="35"/>
      <c r="V64" s="35"/>
      <c r="W64" s="35"/>
      <c r="X64" s="35"/>
      <c r="Y64" s="35"/>
      <c r="Z64" s="30">
        <f t="shared" si="2"/>
        <v>0</v>
      </c>
    </row>
    <row r="65" spans="1:26">
      <c r="A65" s="30">
        <v>60</v>
      </c>
      <c r="B65" s="36"/>
      <c r="C65" s="36"/>
      <c r="D65" s="3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34"/>
      <c r="T65" s="21"/>
      <c r="U65" s="21"/>
      <c r="V65" s="21"/>
      <c r="W65" s="21"/>
      <c r="X65" s="21"/>
      <c r="Y65" s="21"/>
      <c r="Z65" s="26">
        <f t="shared" si="2"/>
        <v>0</v>
      </c>
    </row>
    <row r="66" spans="1:26">
      <c r="B66" s="39"/>
    </row>
    <row r="70" spans="1:26">
      <c r="B70" s="17" t="s">
        <v>10</v>
      </c>
    </row>
  </sheetData>
  <sortState ref="B6:Z57">
    <sortCondition descending="1" ref="Z6:Z57"/>
  </sortState>
  <phoneticPr fontId="4" type="noConversion"/>
  <pageMargins left="0.75" right="0.75" top="1" bottom="1" header="0.5" footer="0.5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Normal="100" workbookViewId="0">
      <pane ySplit="4" topLeftCell="A5" activePane="bottomLeft" state="frozen"/>
      <selection pane="bottomLeft" activeCell="C28" sqref="C28"/>
    </sheetView>
  </sheetViews>
  <sheetFormatPr defaultRowHeight="12.75"/>
  <cols>
    <col min="1" max="1" width="5" customWidth="1"/>
    <col min="2" max="2" width="21.140625" customWidth="1"/>
    <col min="3" max="3" width="21.5703125" customWidth="1"/>
    <col min="4" max="4" width="7.85546875" customWidth="1"/>
    <col min="5" max="8" width="3.5703125" customWidth="1"/>
    <col min="9" max="9" width="3.140625" customWidth="1"/>
    <col min="10" max="10" width="3.5703125" customWidth="1"/>
    <col min="11" max="11" width="3.28515625" customWidth="1"/>
    <col min="12" max="12" width="3.85546875" customWidth="1"/>
    <col min="13" max="16" width="3.7109375" customWidth="1"/>
    <col min="17" max="17" width="3.28515625" customWidth="1"/>
    <col min="18" max="18" width="3.5703125" customWidth="1"/>
    <col min="19" max="20" width="3.7109375" customWidth="1"/>
    <col min="21" max="21" width="10.42578125" customWidth="1"/>
  </cols>
  <sheetData>
    <row r="1" spans="1:21" ht="15.75">
      <c r="A1" s="8"/>
      <c r="B1" s="19" t="s">
        <v>31</v>
      </c>
      <c r="C1" s="19"/>
      <c r="D1" s="20" t="s">
        <v>13</v>
      </c>
      <c r="E1" s="19"/>
      <c r="F1" s="19"/>
      <c r="G1" s="19"/>
      <c r="H1" s="19"/>
      <c r="I1" s="19"/>
      <c r="J1" s="19"/>
      <c r="K1" s="19"/>
      <c r="L1" s="18"/>
      <c r="M1" s="18"/>
      <c r="N1" s="18"/>
      <c r="O1" s="18"/>
      <c r="P1" s="18"/>
      <c r="Q1" s="18"/>
      <c r="R1" s="19"/>
      <c r="S1" s="8"/>
      <c r="T1" s="8"/>
      <c r="U1" s="8"/>
    </row>
    <row r="2" spans="1:21" ht="15.75">
      <c r="A2" s="8"/>
      <c r="B2" s="19" t="s">
        <v>30</v>
      </c>
      <c r="C2" s="19"/>
      <c r="D2" s="20" t="s">
        <v>14</v>
      </c>
      <c r="E2" s="19"/>
      <c r="F2" s="19"/>
      <c r="G2" s="19"/>
      <c r="H2" s="19"/>
      <c r="I2" s="19"/>
      <c r="J2" s="19"/>
      <c r="K2" s="19"/>
      <c r="L2" s="18"/>
      <c r="M2" s="18"/>
      <c r="N2" s="18"/>
      <c r="O2" s="18"/>
      <c r="P2" s="18"/>
      <c r="Q2" s="18"/>
      <c r="R2" s="19"/>
      <c r="S2" s="8"/>
      <c r="T2" s="8"/>
      <c r="U2" s="8"/>
    </row>
    <row r="3" spans="1:21" ht="43.5" customHeight="1">
      <c r="A3" s="9"/>
      <c r="B3" s="9"/>
      <c r="C3" s="9"/>
      <c r="D3" s="9" t="s">
        <v>5</v>
      </c>
      <c r="E3" s="10">
        <v>43163</v>
      </c>
      <c r="F3" s="10">
        <v>43211</v>
      </c>
      <c r="G3" s="10">
        <v>43225</v>
      </c>
      <c r="H3" s="10">
        <v>43228</v>
      </c>
      <c r="I3" s="10">
        <v>43230</v>
      </c>
      <c r="J3" s="10">
        <v>43240</v>
      </c>
      <c r="K3" s="10">
        <v>43254</v>
      </c>
      <c r="L3" s="10">
        <v>43260</v>
      </c>
      <c r="M3" s="10">
        <v>37782</v>
      </c>
      <c r="N3" s="10">
        <v>43305</v>
      </c>
      <c r="O3" s="10">
        <v>43344</v>
      </c>
      <c r="P3" s="10">
        <v>43351</v>
      </c>
      <c r="Q3" s="10">
        <v>43358</v>
      </c>
      <c r="R3" s="10">
        <v>43365</v>
      </c>
      <c r="S3" s="10">
        <v>43394</v>
      </c>
      <c r="T3" s="10"/>
      <c r="U3" s="9"/>
    </row>
    <row r="4" spans="1:21" ht="91.5">
      <c r="A4" s="9"/>
      <c r="B4" s="9"/>
      <c r="C4" s="9"/>
      <c r="D4" s="9"/>
      <c r="E4" s="10" t="s">
        <v>56</v>
      </c>
      <c r="F4" s="10" t="s">
        <v>57</v>
      </c>
      <c r="G4" s="10" t="s">
        <v>63</v>
      </c>
      <c r="H4" s="10" t="s">
        <v>68</v>
      </c>
      <c r="I4" s="10" t="s">
        <v>86</v>
      </c>
      <c r="J4" s="10" t="s">
        <v>105</v>
      </c>
      <c r="K4" s="10" t="s">
        <v>106</v>
      </c>
      <c r="L4" s="10" t="s">
        <v>153</v>
      </c>
      <c r="M4" s="10" t="s">
        <v>154</v>
      </c>
      <c r="N4" s="10" t="s">
        <v>117</v>
      </c>
      <c r="O4" s="10" t="s">
        <v>194</v>
      </c>
      <c r="P4" s="10" t="s">
        <v>179</v>
      </c>
      <c r="Q4" s="10" t="s">
        <v>112</v>
      </c>
      <c r="R4" s="10" t="s">
        <v>195</v>
      </c>
      <c r="S4" s="10" t="s">
        <v>109</v>
      </c>
      <c r="T4" s="10"/>
      <c r="U4" s="9" t="s">
        <v>6</v>
      </c>
    </row>
    <row r="5" spans="1:21">
      <c r="A5" s="9" t="s">
        <v>9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</row>
    <row r="6" spans="1:21">
      <c r="A6" s="9" t="s">
        <v>1</v>
      </c>
      <c r="B6" s="9" t="s">
        <v>3</v>
      </c>
      <c r="C6" s="9" t="s">
        <v>15</v>
      </c>
      <c r="D6" s="9" t="s">
        <v>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"/>
    </row>
    <row r="7" spans="1:21">
      <c r="A7" s="11"/>
      <c r="B7" s="6" t="s">
        <v>25</v>
      </c>
      <c r="C7" s="41" t="s">
        <v>26</v>
      </c>
      <c r="D7" s="6" t="s">
        <v>39</v>
      </c>
      <c r="E7" s="24">
        <v>9</v>
      </c>
      <c r="F7" s="24"/>
      <c r="G7" s="6"/>
      <c r="H7" s="6">
        <v>9</v>
      </c>
      <c r="I7" s="6"/>
      <c r="J7" s="6"/>
      <c r="K7" s="6"/>
      <c r="L7" s="6"/>
      <c r="M7" s="24"/>
      <c r="N7" s="24">
        <v>9</v>
      </c>
      <c r="O7" s="24"/>
      <c r="P7" s="24"/>
      <c r="Q7" s="24">
        <v>11</v>
      </c>
      <c r="R7" s="6">
        <v>6</v>
      </c>
      <c r="S7" s="24">
        <v>11</v>
      </c>
      <c r="T7" s="24"/>
      <c r="U7" s="31">
        <f>SUM(E7:S7)</f>
        <v>55</v>
      </c>
    </row>
    <row r="8" spans="1:21">
      <c r="A8" s="11"/>
      <c r="B8" s="34" t="s">
        <v>146</v>
      </c>
      <c r="C8" s="34" t="s">
        <v>147</v>
      </c>
      <c r="D8" s="34" t="s">
        <v>16</v>
      </c>
      <c r="E8" s="34"/>
      <c r="F8" s="34">
        <v>18</v>
      </c>
      <c r="G8" s="34"/>
      <c r="H8" s="34"/>
      <c r="I8" s="34"/>
      <c r="J8" s="34"/>
      <c r="K8" s="34">
        <v>7</v>
      </c>
      <c r="L8" s="34"/>
      <c r="M8" s="34"/>
      <c r="N8" s="34"/>
      <c r="O8" s="34"/>
      <c r="P8" s="34"/>
      <c r="Q8" s="34">
        <v>11</v>
      </c>
      <c r="R8" s="34">
        <v>7</v>
      </c>
      <c r="S8" s="34">
        <v>8</v>
      </c>
      <c r="T8" s="34"/>
      <c r="U8" s="31">
        <f>SUM(E8:S8)</f>
        <v>51</v>
      </c>
    </row>
    <row r="9" spans="1:21">
      <c r="A9" s="14"/>
      <c r="B9" s="34" t="s">
        <v>180</v>
      </c>
      <c r="C9" s="46" t="s">
        <v>181</v>
      </c>
      <c r="D9" s="34" t="s">
        <v>16</v>
      </c>
      <c r="E9" s="21"/>
      <c r="F9" s="21"/>
      <c r="G9" s="21"/>
      <c r="H9" s="21"/>
      <c r="I9" s="21"/>
      <c r="J9" s="21"/>
      <c r="K9" s="21"/>
      <c r="L9" s="21"/>
      <c r="M9" s="34"/>
      <c r="N9" s="34"/>
      <c r="O9" s="34">
        <v>18</v>
      </c>
      <c r="P9" s="34">
        <v>7</v>
      </c>
      <c r="Q9" s="21"/>
      <c r="R9" s="21"/>
      <c r="S9" s="34">
        <v>9</v>
      </c>
      <c r="T9" s="21"/>
      <c r="U9" s="31">
        <f>SUM(E9:S9)</f>
        <v>34</v>
      </c>
    </row>
    <row r="10" spans="1:21">
      <c r="A10" s="11"/>
      <c r="B10" s="6" t="s">
        <v>35</v>
      </c>
      <c r="C10" s="6" t="s">
        <v>36</v>
      </c>
      <c r="D10" s="6" t="s">
        <v>19</v>
      </c>
      <c r="E10" s="34">
        <v>9</v>
      </c>
      <c r="F10" s="21"/>
      <c r="G10" s="21"/>
      <c r="H10" s="21"/>
      <c r="I10" s="21"/>
      <c r="J10" s="34"/>
      <c r="K10" s="21"/>
      <c r="L10" s="38"/>
      <c r="M10" s="34"/>
      <c r="N10" s="34">
        <v>9</v>
      </c>
      <c r="O10" s="34"/>
      <c r="P10" s="34">
        <v>11</v>
      </c>
      <c r="Q10" s="34"/>
      <c r="R10" s="34"/>
      <c r="S10" s="21"/>
      <c r="T10" s="21"/>
      <c r="U10" s="34">
        <f>SUM(E10:S10)</f>
        <v>29</v>
      </c>
    </row>
    <row r="11" spans="1:21">
      <c r="A11" s="11"/>
      <c r="B11" s="6" t="s">
        <v>83</v>
      </c>
      <c r="C11" s="6" t="s">
        <v>84</v>
      </c>
      <c r="D11" s="6" t="s">
        <v>17</v>
      </c>
      <c r="E11" s="21"/>
      <c r="F11" s="21"/>
      <c r="G11" s="21"/>
      <c r="H11" s="34">
        <v>11</v>
      </c>
      <c r="I11" s="21"/>
      <c r="J11" s="34">
        <v>11</v>
      </c>
      <c r="K11" s="21"/>
      <c r="L11" s="34"/>
      <c r="M11" s="21"/>
      <c r="N11" s="21"/>
      <c r="O11" s="21"/>
      <c r="P11" s="21"/>
      <c r="Q11" s="21"/>
      <c r="R11" s="21"/>
      <c r="S11" s="21"/>
      <c r="T11" s="21"/>
      <c r="U11" s="34">
        <f>SUM(E11:S11)</f>
        <v>22</v>
      </c>
    </row>
    <row r="12" spans="1:21">
      <c r="A12" s="37"/>
      <c r="B12" s="34" t="s">
        <v>191</v>
      </c>
      <c r="C12" s="34" t="s">
        <v>192</v>
      </c>
      <c r="D12" s="34" t="s">
        <v>193</v>
      </c>
      <c r="E12" s="34"/>
      <c r="F12" s="34"/>
      <c r="G12" s="34"/>
      <c r="H12" s="34"/>
      <c r="I12" s="34"/>
      <c r="J12" s="34"/>
      <c r="K12" s="34"/>
      <c r="L12" s="34"/>
      <c r="M12" s="34"/>
      <c r="N12" s="34">
        <v>7</v>
      </c>
      <c r="O12" s="34">
        <v>7</v>
      </c>
      <c r="P12" s="34"/>
      <c r="Q12" s="34"/>
      <c r="R12" s="34"/>
      <c r="S12" s="34">
        <v>7</v>
      </c>
      <c r="T12" s="34"/>
      <c r="U12" s="31">
        <f>SUM(E12:S12)</f>
        <v>21</v>
      </c>
    </row>
    <row r="13" spans="1:21">
      <c r="A13" s="14"/>
      <c r="B13" s="34" t="s">
        <v>125</v>
      </c>
      <c r="C13" s="34" t="s">
        <v>199</v>
      </c>
      <c r="D13" s="34" t="s">
        <v>18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>
        <v>20</v>
      </c>
      <c r="S13" s="34"/>
      <c r="T13" s="34"/>
      <c r="U13" s="31">
        <f>SUM(E13:S13)</f>
        <v>20</v>
      </c>
    </row>
    <row r="14" spans="1:21">
      <c r="A14" s="14"/>
      <c r="B14" s="6" t="s">
        <v>143</v>
      </c>
      <c r="C14" s="6" t="s">
        <v>144</v>
      </c>
      <c r="D14" s="6" t="s">
        <v>145</v>
      </c>
      <c r="E14" s="21"/>
      <c r="F14" s="21"/>
      <c r="G14" s="21"/>
      <c r="H14" s="34"/>
      <c r="I14" s="21"/>
      <c r="J14" s="21"/>
      <c r="K14" s="34">
        <v>9</v>
      </c>
      <c r="L14" s="21"/>
      <c r="M14" s="34">
        <v>9</v>
      </c>
      <c r="N14" s="34"/>
      <c r="O14" s="34"/>
      <c r="P14" s="21"/>
      <c r="Q14" s="21"/>
      <c r="R14" s="21"/>
      <c r="S14" s="34"/>
      <c r="T14" s="34"/>
      <c r="U14" s="31">
        <f>SUM(E14:S14)</f>
        <v>18</v>
      </c>
    </row>
    <row r="15" spans="1:21">
      <c r="A15" s="14"/>
      <c r="B15" s="6" t="s">
        <v>148</v>
      </c>
      <c r="C15" s="6" t="s">
        <v>149</v>
      </c>
      <c r="D15" s="6" t="s">
        <v>150</v>
      </c>
      <c r="E15" s="21"/>
      <c r="F15" s="21"/>
      <c r="G15" s="21"/>
      <c r="H15" s="21"/>
      <c r="I15" s="21"/>
      <c r="J15" s="21"/>
      <c r="K15" s="34">
        <v>6</v>
      </c>
      <c r="L15" s="34">
        <v>11</v>
      </c>
      <c r="M15" s="21"/>
      <c r="N15" s="21"/>
      <c r="O15" s="21"/>
      <c r="P15" s="21"/>
      <c r="Q15" s="21"/>
      <c r="R15" s="21"/>
      <c r="S15" s="21"/>
      <c r="T15" s="21"/>
      <c r="U15" s="31">
        <f>SUM(E15:S15)</f>
        <v>17</v>
      </c>
    </row>
    <row r="16" spans="1:21">
      <c r="A16" s="14"/>
      <c r="B16" s="6" t="s">
        <v>79</v>
      </c>
      <c r="C16" s="6" t="s">
        <v>78</v>
      </c>
      <c r="D16" s="6" t="s">
        <v>80</v>
      </c>
      <c r="E16" s="21"/>
      <c r="F16" s="21"/>
      <c r="G16" s="21"/>
      <c r="H16" s="34">
        <v>7</v>
      </c>
      <c r="I16" s="34"/>
      <c r="J16" s="21"/>
      <c r="K16" s="21"/>
      <c r="L16" s="21"/>
      <c r="M16" s="34"/>
      <c r="N16" s="34"/>
      <c r="O16" s="34"/>
      <c r="P16" s="34"/>
      <c r="Q16" s="21"/>
      <c r="R16" s="34">
        <v>9</v>
      </c>
      <c r="S16" s="21"/>
      <c r="T16" s="21"/>
      <c r="U16" s="34">
        <f>SUM(E16:S16)</f>
        <v>16</v>
      </c>
    </row>
    <row r="17" spans="1:24">
      <c r="A17" s="14"/>
      <c r="B17" s="6" t="s">
        <v>37</v>
      </c>
      <c r="C17" s="6" t="s">
        <v>38</v>
      </c>
      <c r="D17" s="6" t="s">
        <v>19</v>
      </c>
      <c r="E17" s="24">
        <v>7</v>
      </c>
      <c r="F17" s="24"/>
      <c r="G17" s="6"/>
      <c r="H17" s="6"/>
      <c r="I17" s="6"/>
      <c r="J17" s="6"/>
      <c r="K17" s="6"/>
      <c r="L17" s="6">
        <v>9</v>
      </c>
      <c r="M17" s="24"/>
      <c r="N17" s="24"/>
      <c r="O17" s="24"/>
      <c r="P17" s="24"/>
      <c r="Q17" s="24"/>
      <c r="R17" s="6"/>
      <c r="S17" s="24"/>
      <c r="T17" s="24"/>
      <c r="U17" s="31">
        <f>SUM(E17:T17)</f>
        <v>16</v>
      </c>
      <c r="X17" t="s">
        <v>177</v>
      </c>
    </row>
    <row r="18" spans="1:24">
      <c r="A18" s="21"/>
      <c r="B18" s="6" t="s">
        <v>76</v>
      </c>
      <c r="C18" s="6" t="s">
        <v>77</v>
      </c>
      <c r="D18" s="6" t="s">
        <v>58</v>
      </c>
      <c r="E18" s="24"/>
      <c r="F18" s="24"/>
      <c r="G18" s="6"/>
      <c r="H18" s="6">
        <v>9</v>
      </c>
      <c r="I18" s="6"/>
      <c r="J18" s="6"/>
      <c r="K18" s="6"/>
      <c r="L18" s="6"/>
      <c r="M18" s="24"/>
      <c r="N18" s="24"/>
      <c r="O18" s="24"/>
      <c r="P18" s="24"/>
      <c r="Q18" s="24"/>
      <c r="R18" s="6"/>
      <c r="S18" s="24"/>
      <c r="T18" s="24"/>
      <c r="U18" s="31">
        <f>SUM(E18:S18)</f>
        <v>9</v>
      </c>
    </row>
    <row r="19" spans="1:24">
      <c r="A19" s="21"/>
      <c r="B19" s="34" t="s">
        <v>151</v>
      </c>
      <c r="C19" s="34" t="s">
        <v>152</v>
      </c>
      <c r="D19" s="34" t="s">
        <v>62</v>
      </c>
      <c r="E19" s="34"/>
      <c r="F19" s="34"/>
      <c r="G19" s="34"/>
      <c r="H19" s="34"/>
      <c r="I19" s="34"/>
      <c r="J19" s="34"/>
      <c r="K19" s="34">
        <v>9</v>
      </c>
      <c r="L19" s="34"/>
      <c r="M19" s="34"/>
      <c r="N19" s="34"/>
      <c r="O19" s="34"/>
      <c r="P19" s="34"/>
      <c r="Q19" s="34"/>
      <c r="R19" s="21"/>
      <c r="S19" s="21"/>
      <c r="T19" s="21"/>
      <c r="U19" s="31">
        <f>SUM(E19:S19)</f>
        <v>9</v>
      </c>
    </row>
    <row r="20" spans="1:24">
      <c r="A20" s="21"/>
      <c r="B20" s="34" t="s">
        <v>209</v>
      </c>
      <c r="C20" s="34" t="s">
        <v>210</v>
      </c>
      <c r="D20" s="34" t="s">
        <v>211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v>9</v>
      </c>
      <c r="T20" s="34"/>
      <c r="U20" s="31">
        <f>SUM(E20:S20)</f>
        <v>9</v>
      </c>
    </row>
    <row r="21" spans="1:24">
      <c r="A21" s="21"/>
      <c r="B21" s="34" t="s">
        <v>197</v>
      </c>
      <c r="C21" s="34" t="s">
        <v>196</v>
      </c>
      <c r="D21" s="34" t="s">
        <v>198</v>
      </c>
      <c r="E21" s="34"/>
      <c r="F21" s="34"/>
      <c r="G21" s="21"/>
      <c r="H21" s="21"/>
      <c r="I21" s="34"/>
      <c r="J21" s="21"/>
      <c r="K21" s="21"/>
      <c r="L21" s="34"/>
      <c r="M21" s="21"/>
      <c r="N21" s="21"/>
      <c r="O21" s="21"/>
      <c r="P21" s="21"/>
      <c r="Q21" s="21"/>
      <c r="R21" s="34">
        <v>7</v>
      </c>
      <c r="S21" s="21"/>
      <c r="T21" s="34"/>
      <c r="U21" s="31">
        <f>SUM(E21:S21)</f>
        <v>7</v>
      </c>
    </row>
    <row r="22" spans="1:24">
      <c r="A22" s="21"/>
      <c r="B22" s="6"/>
      <c r="C22" s="6"/>
      <c r="D22" s="6"/>
      <c r="E22" s="21"/>
      <c r="F22" s="34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4"/>
      <c r="S22" s="21"/>
      <c r="T22" s="21"/>
      <c r="U22" s="31"/>
    </row>
    <row r="23" spans="1:24">
      <c r="A23" s="21"/>
      <c r="B23" s="6"/>
      <c r="C23" s="6"/>
      <c r="D23" s="6"/>
      <c r="E23" s="24"/>
      <c r="F23" s="24"/>
      <c r="G23" s="6"/>
      <c r="H23" s="6"/>
      <c r="I23" s="6"/>
      <c r="J23" s="6"/>
      <c r="K23" s="6"/>
      <c r="L23" s="6"/>
      <c r="M23" s="24"/>
      <c r="N23" s="24"/>
      <c r="O23" s="24"/>
      <c r="P23" s="24"/>
      <c r="Q23" s="24"/>
      <c r="R23" s="6"/>
      <c r="S23" s="24"/>
      <c r="T23" s="24"/>
      <c r="U23" s="31"/>
    </row>
    <row r="24" spans="1:24">
      <c r="A24" s="21"/>
      <c r="B24" s="6"/>
      <c r="C24" s="6"/>
      <c r="D24" s="6"/>
      <c r="E24" s="32"/>
      <c r="F24" s="34"/>
      <c r="G24" s="32"/>
      <c r="H24" s="34"/>
      <c r="I24" s="32"/>
      <c r="J24" s="32"/>
      <c r="K24" s="32"/>
      <c r="L24" s="32"/>
      <c r="M24" s="32"/>
      <c r="N24" s="32"/>
      <c r="O24" s="32"/>
      <c r="P24" s="32"/>
      <c r="Q24" s="32"/>
      <c r="R24" s="34"/>
      <c r="S24" s="32"/>
      <c r="T24" s="32"/>
      <c r="U24" s="31"/>
    </row>
    <row r="25" spans="1:2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9" spans="1:24">
      <c r="A29" s="9" t="s">
        <v>7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9"/>
    </row>
    <row r="30" spans="1:24">
      <c r="A30" s="9"/>
      <c r="B30" s="9" t="s">
        <v>3</v>
      </c>
      <c r="C30" s="9" t="s">
        <v>12</v>
      </c>
      <c r="D30" s="9" t="s">
        <v>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6" t="s">
        <v>6</v>
      </c>
    </row>
    <row r="31" spans="1:24">
      <c r="A31" s="40"/>
      <c r="B31" s="6" t="s">
        <v>27</v>
      </c>
      <c r="C31" s="45" t="s">
        <v>28</v>
      </c>
      <c r="D31" s="6" t="s">
        <v>29</v>
      </c>
      <c r="E31" s="24">
        <v>11</v>
      </c>
      <c r="F31" s="4"/>
      <c r="G31" s="6"/>
      <c r="H31" s="6">
        <v>9</v>
      </c>
      <c r="I31" s="6"/>
      <c r="J31" s="6">
        <v>20</v>
      </c>
      <c r="K31" s="6">
        <v>20</v>
      </c>
      <c r="L31" s="6"/>
      <c r="M31" s="4"/>
      <c r="N31" s="24">
        <v>9</v>
      </c>
      <c r="O31" s="4"/>
      <c r="P31" s="4"/>
      <c r="Q31" s="4"/>
      <c r="R31" s="5"/>
      <c r="S31" s="24"/>
      <c r="T31" s="24"/>
      <c r="U31" s="31">
        <f>SUM(E31:T31)</f>
        <v>69</v>
      </c>
    </row>
    <row r="32" spans="1:24">
      <c r="A32" s="40"/>
      <c r="B32" s="34" t="s">
        <v>212</v>
      </c>
      <c r="C32" s="34" t="s">
        <v>59</v>
      </c>
      <c r="D32" s="34" t="s">
        <v>58</v>
      </c>
      <c r="E32" s="34"/>
      <c r="F32" s="34">
        <v>11</v>
      </c>
      <c r="G32" s="34"/>
      <c r="H32" s="34"/>
      <c r="I32" s="34">
        <v>11</v>
      </c>
      <c r="J32" s="34"/>
      <c r="K32" s="34"/>
      <c r="L32" s="34"/>
      <c r="M32" s="34">
        <v>20</v>
      </c>
      <c r="N32" s="34"/>
      <c r="O32" s="34"/>
      <c r="P32" s="34">
        <v>20</v>
      </c>
      <c r="Q32" s="34"/>
      <c r="R32" s="34"/>
      <c r="S32" s="34"/>
      <c r="T32" s="34"/>
      <c r="U32" s="34">
        <f>SUM(E32:S32)</f>
        <v>62</v>
      </c>
    </row>
    <row r="33" spans="1:21">
      <c r="A33" s="40"/>
      <c r="B33" s="36" t="s">
        <v>81</v>
      </c>
      <c r="C33" s="36" t="s">
        <v>82</v>
      </c>
      <c r="D33" s="36" t="s">
        <v>16</v>
      </c>
      <c r="E33" s="34"/>
      <c r="F33" s="34"/>
      <c r="G33" s="34"/>
      <c r="H33" s="34">
        <v>11</v>
      </c>
      <c r="I33" s="34"/>
      <c r="J33" s="34"/>
      <c r="K33" s="34">
        <v>11</v>
      </c>
      <c r="L33" s="34"/>
      <c r="M33" s="34"/>
      <c r="N33" s="34"/>
      <c r="O33" s="34">
        <v>11</v>
      </c>
      <c r="P33" s="34"/>
      <c r="Q33" s="34">
        <v>11</v>
      </c>
      <c r="R33" s="34"/>
      <c r="S33" s="34">
        <v>11</v>
      </c>
      <c r="T33" s="34"/>
      <c r="U33" s="34">
        <f>SUM(E33:T33)</f>
        <v>55</v>
      </c>
    </row>
    <row r="34" spans="1:21">
      <c r="A34" s="40"/>
      <c r="B34" s="34" t="s">
        <v>60</v>
      </c>
      <c r="C34" s="34" t="s">
        <v>61</v>
      </c>
      <c r="D34" s="34" t="s">
        <v>58</v>
      </c>
      <c r="E34" s="35"/>
      <c r="F34" s="34"/>
      <c r="G34" s="21"/>
      <c r="H34" s="21"/>
      <c r="I34" s="34"/>
      <c r="J34" s="21"/>
      <c r="K34" s="21"/>
      <c r="L34" s="34">
        <v>11</v>
      </c>
      <c r="M34" s="34"/>
      <c r="N34" s="34"/>
      <c r="O34" s="34"/>
      <c r="P34" s="34"/>
      <c r="Q34" s="34">
        <v>11</v>
      </c>
      <c r="R34" s="34">
        <v>9</v>
      </c>
      <c r="S34" s="34">
        <v>9</v>
      </c>
      <c r="T34" s="34"/>
      <c r="U34" s="34">
        <f>SUM(E34:T34)</f>
        <v>40</v>
      </c>
    </row>
    <row r="35" spans="1:21">
      <c r="A35" s="40"/>
      <c r="B35" s="6" t="s">
        <v>20</v>
      </c>
      <c r="C35" s="41" t="s">
        <v>21</v>
      </c>
      <c r="D35" s="6" t="s">
        <v>17</v>
      </c>
      <c r="E35" s="24">
        <v>9</v>
      </c>
      <c r="F35" s="24"/>
      <c r="G35" s="6"/>
      <c r="H35" s="6">
        <v>9</v>
      </c>
      <c r="I35" s="6"/>
      <c r="J35" s="5"/>
      <c r="K35" s="5"/>
      <c r="L35" s="5"/>
      <c r="M35" s="24"/>
      <c r="N35" s="24"/>
      <c r="O35" s="24"/>
      <c r="P35" s="24"/>
      <c r="Q35" s="24"/>
      <c r="R35" s="6"/>
      <c r="S35" s="24"/>
      <c r="T35" s="24"/>
      <c r="U35" s="31">
        <f>SUM(E35:T35)</f>
        <v>18</v>
      </c>
    </row>
    <row r="38" spans="1:21">
      <c r="A38" s="9" t="s">
        <v>8</v>
      </c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</row>
    <row r="39" spans="1:21">
      <c r="A39" s="9"/>
      <c r="B39" s="9" t="s">
        <v>3</v>
      </c>
      <c r="C39" s="9" t="s">
        <v>12</v>
      </c>
      <c r="D39" s="9" t="s">
        <v>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9" t="s">
        <v>6</v>
      </c>
    </row>
    <row r="40" spans="1:21">
      <c r="A40" s="14"/>
      <c r="B40" s="6"/>
      <c r="C40" s="6"/>
      <c r="D40" s="6"/>
      <c r="E40" s="24"/>
      <c r="F40" s="24"/>
      <c r="G40" s="6"/>
      <c r="H40" s="6"/>
      <c r="I40" s="6"/>
      <c r="J40" s="6"/>
      <c r="K40" s="6"/>
      <c r="L40" s="6"/>
      <c r="M40" s="24"/>
      <c r="N40" s="24"/>
      <c r="O40" s="24"/>
      <c r="P40" s="24"/>
      <c r="Q40" s="24"/>
      <c r="R40" s="6"/>
      <c r="S40" s="24"/>
      <c r="T40" s="24"/>
      <c r="U40" s="34"/>
    </row>
    <row r="41" spans="1:21">
      <c r="A41" s="14"/>
      <c r="B41" s="5"/>
      <c r="C41" s="5"/>
      <c r="D41" s="5"/>
      <c r="E41" s="4"/>
      <c r="F41" s="4"/>
      <c r="G41" s="5"/>
      <c r="H41" s="5"/>
      <c r="I41" s="5"/>
      <c r="J41" s="5"/>
      <c r="K41" s="5"/>
      <c r="L41" s="5"/>
      <c r="M41" s="4"/>
      <c r="N41" s="4"/>
      <c r="O41" s="4"/>
      <c r="P41" s="4"/>
      <c r="Q41" s="4"/>
      <c r="R41" s="5"/>
      <c r="S41" s="4"/>
      <c r="T41" s="4"/>
      <c r="U41" s="34"/>
    </row>
    <row r="42" spans="1:21">
      <c r="A42" s="14"/>
      <c r="B42" s="21"/>
      <c r="C42" s="21"/>
      <c r="D42" s="21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</row>
  </sheetData>
  <sortState ref="B7:U25">
    <sortCondition descending="1" ref="U7:U25"/>
  </sortState>
  <phoneticPr fontId="4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Dressyr Häst</vt:lpstr>
      <vt:lpstr>Dressyr Ponny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Mittsvenska556</cp:lastModifiedBy>
  <cp:lastPrinted>2018-06-25T08:19:21Z</cp:lastPrinted>
  <dcterms:created xsi:type="dcterms:W3CDTF">2012-11-05T09:57:36Z</dcterms:created>
  <dcterms:modified xsi:type="dcterms:W3CDTF">2018-11-26T08:47:16Z</dcterms:modified>
</cp:coreProperties>
</file>